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8780" windowHeight="11640" activeTab="5"/>
  </bookViews>
  <sheets>
    <sheet name="1980" sheetId="1" r:id="rId1"/>
    <sheet name="1981" sheetId="4" r:id="rId2"/>
    <sheet name="1982" sheetId="5" r:id="rId3"/>
    <sheet name="1983" sheetId="6" r:id="rId4"/>
    <sheet name="1984" sheetId="7" r:id="rId5"/>
    <sheet name="1985" sheetId="9" r:id="rId6"/>
    <sheet name="1986" sheetId="8" r:id="rId7"/>
    <sheet name="1987" sheetId="10" r:id="rId8"/>
    <sheet name="1988" sheetId="11" r:id="rId9"/>
    <sheet name="1989" sheetId="12" r:id="rId10"/>
    <sheet name="Ark2" sheetId="2" r:id="rId11"/>
    <sheet name="Ark3" sheetId="3" r:id="rId12"/>
  </sheets>
  <calcPr calcId="125725"/>
</workbook>
</file>

<file path=xl/calcChain.xml><?xml version="1.0" encoding="utf-8"?>
<calcChain xmlns="http://schemas.openxmlformats.org/spreadsheetml/2006/main">
  <c r="F27" i="12"/>
  <c r="G35"/>
  <c r="F25"/>
  <c r="D22"/>
  <c r="G34" i="11"/>
  <c r="D22"/>
  <c r="F25" s="1"/>
  <c r="F26" s="1"/>
  <c r="G35" i="10"/>
  <c r="D22"/>
  <c r="F25" s="1"/>
  <c r="F26" s="1"/>
  <c r="G32" i="8"/>
  <c r="H34" s="1"/>
  <c r="H36" s="1"/>
  <c r="G31" i="9"/>
  <c r="D22"/>
  <c r="F25" s="1"/>
  <c r="F26" s="1"/>
  <c r="H33" s="1"/>
  <c r="H35" s="1"/>
  <c r="D22" i="8"/>
  <c r="F25" s="1"/>
  <c r="F26" s="1"/>
  <c r="H37" i="12" l="1"/>
  <c r="H39" s="1"/>
  <c r="H36" i="11"/>
  <c r="H38" s="1"/>
  <c r="H37" i="10"/>
  <c r="H39" s="1"/>
</calcChain>
</file>

<file path=xl/sharedStrings.xml><?xml version="1.0" encoding="utf-8"?>
<sst xmlns="http://schemas.openxmlformats.org/spreadsheetml/2006/main" count="572" uniqueCount="133">
  <si>
    <t>Eidsborg Jaktlag</t>
  </si>
  <si>
    <t>Rekneskap 1980</t>
  </si>
  <si>
    <t>Eigedom/ Part</t>
  </si>
  <si>
    <t>Jeger</t>
  </si>
  <si>
    <t>Kontin gent</t>
  </si>
  <si>
    <t>Inn tekter</t>
  </si>
  <si>
    <t>Ut gifter</t>
  </si>
  <si>
    <t>Saldo</t>
  </si>
  <si>
    <t>Romdal</t>
  </si>
  <si>
    <t>Olav Mandt</t>
  </si>
  <si>
    <t>Myklejord</t>
  </si>
  <si>
    <t>Olav Romdal</t>
  </si>
  <si>
    <t>Reflebrek</t>
  </si>
  <si>
    <t>Jørund Tveito</t>
  </si>
  <si>
    <t>Gjærde</t>
  </si>
  <si>
    <t>Torgrim Otterholt</t>
  </si>
  <si>
    <t>Kleppo</t>
  </si>
  <si>
    <t>Ståle Lofthus</t>
  </si>
  <si>
    <t>Nistog</t>
  </si>
  <si>
    <t>Olav  Tjønnhaug</t>
  </si>
  <si>
    <t>Uppistog</t>
  </si>
  <si>
    <t>Bjarne Tjønnhaug</t>
  </si>
  <si>
    <t>Bergli</t>
  </si>
  <si>
    <t>Egil Gulseth</t>
  </si>
  <si>
    <t>Espelid</t>
  </si>
  <si>
    <t>Eiv. Gulseth</t>
  </si>
  <si>
    <t>Tveiten</t>
  </si>
  <si>
    <t>Torjus Lofthus</t>
  </si>
  <si>
    <t>Kvåslåa</t>
  </si>
  <si>
    <t>Stein Tore Tjønnhaug</t>
  </si>
  <si>
    <t>Groven</t>
  </si>
  <si>
    <t>Bjørnar Betten</t>
  </si>
  <si>
    <t>Uppigard</t>
  </si>
  <si>
    <t>Steinar Mandt</t>
  </si>
  <si>
    <t>Nigard</t>
  </si>
  <si>
    <t>Jon Lofthus</t>
  </si>
  <si>
    <t>Haugen</t>
  </si>
  <si>
    <t>Torkild Lofthus</t>
  </si>
  <si>
    <t>Haugebu</t>
  </si>
  <si>
    <t>Sveinung Lie</t>
  </si>
  <si>
    <t>SUM</t>
  </si>
  <si>
    <t>Inntekter</t>
  </si>
  <si>
    <t>Overført frå 1979</t>
  </si>
  <si>
    <t>Kontingent</t>
  </si>
  <si>
    <t xml:space="preserve"> 4 stk Elghuder </t>
  </si>
  <si>
    <t>Sum inntekter</t>
  </si>
  <si>
    <t>Utgifter</t>
  </si>
  <si>
    <t>4 Felleløyve a kr 30</t>
  </si>
  <si>
    <t>Leige av jakt Bjåen</t>
  </si>
  <si>
    <t>Porto</t>
  </si>
  <si>
    <t>Flyfoto</t>
  </si>
  <si>
    <t>Sum utgifter</t>
  </si>
  <si>
    <r>
      <t xml:space="preserve">Overskot - </t>
    </r>
    <r>
      <rPr>
        <sz val="12"/>
        <color indexed="8"/>
        <rFont val="Calibri"/>
        <family val="2"/>
      </rPr>
      <t>overført til 1981</t>
    </r>
  </si>
  <si>
    <t>Bykle 16/ 4 1981</t>
  </si>
  <si>
    <t>kasserar</t>
  </si>
  <si>
    <t>Rekneskap 1982</t>
  </si>
  <si>
    <t>Torfinn Askje</t>
  </si>
  <si>
    <r>
      <rPr>
        <b/>
        <sz val="11"/>
        <color indexed="8"/>
        <rFont val="Calibri"/>
        <family val="2"/>
      </rPr>
      <t>*</t>
    </r>
    <r>
      <rPr>
        <sz val="11"/>
        <color theme="1"/>
        <rFont val="Calibri"/>
        <family val="2"/>
        <scheme val="minor"/>
      </rPr>
      <t>Nistog</t>
    </r>
  </si>
  <si>
    <r>
      <rPr>
        <b/>
        <sz val="11"/>
        <color indexed="8"/>
        <rFont val="Calibri"/>
        <family val="2"/>
      </rPr>
      <t>*</t>
    </r>
    <r>
      <rPr>
        <sz val="11"/>
        <color theme="1"/>
        <rFont val="Calibri"/>
        <family val="2"/>
        <scheme val="minor"/>
      </rPr>
      <t>Uppistog</t>
    </r>
  </si>
  <si>
    <t>Olav Tjønnhaug</t>
  </si>
  <si>
    <t>Hermann Betten</t>
  </si>
  <si>
    <r>
      <rPr>
        <b/>
        <sz val="11"/>
        <color indexed="8"/>
        <rFont val="Calibri"/>
        <family val="2"/>
      </rPr>
      <t>*</t>
    </r>
    <r>
      <rPr>
        <sz val="11"/>
        <color theme="1"/>
        <rFont val="Calibri"/>
        <family val="2"/>
        <scheme val="minor"/>
      </rPr>
      <t>Espelid</t>
    </r>
  </si>
  <si>
    <t>Else Larsen</t>
  </si>
  <si>
    <r>
      <rPr>
        <b/>
        <sz val="11"/>
        <color indexed="8"/>
        <rFont val="Calibri"/>
        <family val="2"/>
      </rPr>
      <t>*</t>
    </r>
    <r>
      <rPr>
        <sz val="11"/>
        <color theme="1"/>
        <rFont val="Calibri"/>
        <family val="2"/>
        <scheme val="minor"/>
      </rPr>
      <t>Kvåslåa</t>
    </r>
  </si>
  <si>
    <t>Harald Mandt</t>
  </si>
  <si>
    <r>
      <rPr>
        <b/>
        <sz val="11"/>
        <color indexed="8"/>
        <rFont val="Calibri"/>
        <family val="2"/>
      </rPr>
      <t>*</t>
    </r>
    <r>
      <rPr>
        <sz val="11"/>
        <color theme="1"/>
        <rFont val="Calibri"/>
        <family val="2"/>
        <scheme val="minor"/>
      </rPr>
      <t>Nigard</t>
    </r>
  </si>
  <si>
    <t>Tjøstolv Lofthus</t>
  </si>
  <si>
    <t>Jostein Tjønnhaug</t>
  </si>
  <si>
    <t>*Partar utan våpen</t>
  </si>
  <si>
    <t>Overført frå 1981</t>
  </si>
  <si>
    <t xml:space="preserve">Elghuder </t>
  </si>
  <si>
    <t>4 Felleløyve a kr 100</t>
  </si>
  <si>
    <r>
      <t xml:space="preserve">Overskot - </t>
    </r>
    <r>
      <rPr>
        <sz val="12"/>
        <color indexed="8"/>
        <rFont val="Calibri"/>
        <family val="2"/>
      </rPr>
      <t>overført til 1983</t>
    </r>
  </si>
  <si>
    <t>Eidsborg 8/8-1983</t>
  </si>
  <si>
    <t>Rekneskap 1984</t>
  </si>
  <si>
    <t>*Uppistog</t>
  </si>
  <si>
    <t>Petter Askeland</t>
  </si>
  <si>
    <t>Eivind Gulseth</t>
  </si>
  <si>
    <t>*Kvåslåa</t>
  </si>
  <si>
    <t>Olav Gjersund</t>
  </si>
  <si>
    <t>*Nigard</t>
  </si>
  <si>
    <t>Sigmund Lofthus</t>
  </si>
  <si>
    <t>Tor Ola Brattekås</t>
  </si>
  <si>
    <t>Skuldig frå 1983</t>
  </si>
  <si>
    <t>Salg av 1 elgkalv - 56 kg a kr 32</t>
  </si>
  <si>
    <t>Telefon (frå 1983)</t>
  </si>
  <si>
    <t>Eidsborg 22/9-1985</t>
  </si>
  <si>
    <t>Rekneskap 1985</t>
  </si>
  <si>
    <r>
      <t xml:space="preserve">Kassebeholdning - </t>
    </r>
    <r>
      <rPr>
        <sz val="12"/>
        <color theme="1"/>
        <rFont val="Calibri"/>
        <family val="2"/>
        <scheme val="minor"/>
      </rPr>
      <t>overført til 1985</t>
    </r>
  </si>
  <si>
    <t xml:space="preserve">Overskot </t>
  </si>
  <si>
    <t>I kassa frå 1984</t>
  </si>
  <si>
    <t>5 Felleløyve a kr 100</t>
  </si>
  <si>
    <t>1 stk elektrisk kjøtsag</t>
  </si>
  <si>
    <t>Over/ underskot</t>
  </si>
  <si>
    <r>
      <t xml:space="preserve">Kassebeholdning - </t>
    </r>
    <r>
      <rPr>
        <sz val="12"/>
        <color indexed="8"/>
        <rFont val="Calibri"/>
        <family val="2"/>
      </rPr>
      <t>overført til 1986</t>
    </r>
  </si>
  <si>
    <t>Eidsborg 31.08.1986</t>
  </si>
  <si>
    <t>Rekneskap 1986</t>
  </si>
  <si>
    <t>Kjell Olav Tveito</t>
  </si>
  <si>
    <t>Sponplater og plast til deling på Groven</t>
  </si>
  <si>
    <r>
      <t xml:space="preserve">Kassebeholdning - </t>
    </r>
    <r>
      <rPr>
        <sz val="12"/>
        <color indexed="8"/>
        <rFont val="Calibri"/>
        <family val="2"/>
      </rPr>
      <t>overført til 1987</t>
    </r>
  </si>
  <si>
    <t>Eidsborg 02.07.1987</t>
  </si>
  <si>
    <t>Rekneskap 1987</t>
  </si>
  <si>
    <t>Felleløyve - 4 vaksne a kr 150</t>
  </si>
  <si>
    <t>Felleløyve - 1 kalv a kr 100</t>
  </si>
  <si>
    <t>Utgifter ved årsmøtet</t>
  </si>
  <si>
    <t>Video - 1 stk dagen?</t>
  </si>
  <si>
    <t>1 rull plast</t>
  </si>
  <si>
    <t>2 sagblad</t>
  </si>
  <si>
    <t>I kasse</t>
  </si>
  <si>
    <t>Postsparebank</t>
  </si>
  <si>
    <r>
      <t xml:space="preserve">Beholdning - </t>
    </r>
    <r>
      <rPr>
        <sz val="12"/>
        <color indexed="8"/>
        <rFont val="Calibri"/>
        <family val="2"/>
      </rPr>
      <t>overført til 1988</t>
    </r>
  </si>
  <si>
    <t>Rekneskap 1988</t>
  </si>
  <si>
    <t>Egil Kyed</t>
  </si>
  <si>
    <t>Eidsborg 04.10.1988</t>
  </si>
  <si>
    <t>Video - 1 stk om elglokk</t>
  </si>
  <si>
    <t>Utgifter til elgbikkjer</t>
  </si>
  <si>
    <t xml:space="preserve">Eidsborg </t>
  </si>
  <si>
    <r>
      <t xml:space="preserve">Beholdning - </t>
    </r>
    <r>
      <rPr>
        <sz val="12"/>
        <color indexed="8"/>
        <rFont val="Calibri"/>
        <family val="2"/>
      </rPr>
      <t>overført til 1989</t>
    </r>
  </si>
  <si>
    <t>Rekneskap 1989</t>
  </si>
  <si>
    <t>Torgrim Otterholt/ B.Betten</t>
  </si>
  <si>
    <t>Kjell Olav Tveito/O.Å.Askje</t>
  </si>
  <si>
    <t>Egil Kyed/ Bj. Gulseth</t>
  </si>
  <si>
    <t>*Partar utan jegerprøve</t>
  </si>
  <si>
    <t>Felleløyve - 4 vaksne a kr 180</t>
  </si>
  <si>
    <t>Felleløyve - 2 kalv a kr 130</t>
  </si>
  <si>
    <t>Kjøtsag + blad</t>
  </si>
  <si>
    <t>Porto 76 + 87</t>
  </si>
  <si>
    <t>Renter postgiro</t>
  </si>
  <si>
    <t>Eidsborg 15.09.1990</t>
  </si>
  <si>
    <t>I kassa frå 1988</t>
  </si>
  <si>
    <t>I kassa frå 1987</t>
  </si>
  <si>
    <t>I kassa frå 1986</t>
  </si>
  <si>
    <t>I kassa frå 1985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</si>
</sst>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2" borderId="2" xfId="0" applyFill="1" applyBorder="1"/>
    <xf numFmtId="0" fontId="5" fillId="2" borderId="2" xfId="0" applyFont="1" applyFill="1" applyBorder="1" applyAlignment="1">
      <alignment horizontal="left" wrapText="1"/>
    </xf>
    <xf numFmtId="0" fontId="4" fillId="2" borderId="2" xfId="0" applyFont="1" applyFill="1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" fontId="0" fillId="0" borderId="4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5" fillId="0" borderId="4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left" wrapText="1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6" fillId="0" borderId="4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2" borderId="2" xfId="0" applyFill="1" applyBorder="1"/>
    <xf numFmtId="0" fontId="5" fillId="2" borderId="2" xfId="0" applyFont="1" applyFill="1" applyBorder="1" applyAlignment="1">
      <alignment horizontal="left" wrapText="1"/>
    </xf>
    <xf numFmtId="0" fontId="4" fillId="2" borderId="2" xfId="0" applyFont="1" applyFill="1" applyBorder="1"/>
    <xf numFmtId="4" fontId="0" fillId="0" borderId="4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5" fillId="0" borderId="4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left" wrapText="1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6" fillId="0" borderId="4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0" fillId="0" borderId="1" xfId="0" applyBorder="1" applyAlignment="1">
      <alignment wrapText="1"/>
    </xf>
    <xf numFmtId="4" fontId="0" fillId="0" borderId="3" xfId="0" applyNumberForma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center"/>
    </xf>
    <xf numFmtId="4" fontId="5" fillId="0" borderId="3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0" fillId="2" borderId="2" xfId="0" applyFill="1" applyBorder="1"/>
    <xf numFmtId="0" fontId="5" fillId="2" borderId="2" xfId="0" applyFont="1" applyFill="1" applyBorder="1" applyAlignment="1">
      <alignment horizontal="left" wrapText="1"/>
    </xf>
    <xf numFmtId="0" fontId="4" fillId="2" borderId="2" xfId="0" applyFont="1" applyFill="1" applyBorder="1"/>
    <xf numFmtId="4" fontId="0" fillId="0" borderId="4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5" fillId="0" borderId="4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left" wrapText="1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6" fillId="0" borderId="4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0" fillId="0" borderId="1" xfId="0" applyBorder="1" applyAlignment="1">
      <alignment wrapText="1"/>
    </xf>
    <xf numFmtId="4" fontId="0" fillId="0" borderId="3" xfId="0" applyNumberForma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center"/>
    </xf>
    <xf numFmtId="4" fontId="5" fillId="0" borderId="3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/>
    </xf>
    <xf numFmtId="4" fontId="0" fillId="0" borderId="0" xfId="0" applyNumberFormat="1"/>
    <xf numFmtId="4" fontId="10" fillId="0" borderId="1" xfId="0" applyNumberFormat="1" applyFont="1" applyBorder="1"/>
    <xf numFmtId="4" fontId="1" fillId="0" borderId="1" xfId="0" applyNumberFormat="1" applyFont="1" applyBorder="1"/>
    <xf numFmtId="0" fontId="2" fillId="0" borderId="3" xfId="0" applyFont="1" applyBorder="1" applyAlignment="1"/>
    <xf numFmtId="0" fontId="11" fillId="0" borderId="3" xfId="0" applyFont="1" applyBorder="1" applyAlignment="1"/>
    <xf numFmtId="0" fontId="1" fillId="0" borderId="4" xfId="0" applyFont="1" applyBorder="1" applyAlignment="1"/>
    <xf numFmtId="0" fontId="8" fillId="3" borderId="3" xfId="0" applyFont="1" applyFill="1" applyBorder="1" applyAlignment="1"/>
    <xf numFmtId="0" fontId="0" fillId="3" borderId="5" xfId="0" applyFill="1" applyBorder="1" applyAlignment="1"/>
    <xf numFmtId="0" fontId="0" fillId="3" borderId="4" xfId="0" applyFill="1" applyBorder="1" applyAlignment="1"/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3" xfId="0" applyFont="1" applyBorder="1" applyAlignment="1"/>
    <xf numFmtId="0" fontId="0" fillId="0" borderId="4" xfId="0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3" xfId="0" applyFont="1" applyBorder="1" applyAlignment="1"/>
    <xf numFmtId="0" fontId="1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Microsoft_Office_Excel_97-2003-regneark1.xls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Microsoft_Office_Excel_97-2003-regneark2.xls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sqref="A1:H43"/>
    </sheetView>
  </sheetViews>
  <sheetFormatPr baseColWidth="10" defaultRowHeight="15"/>
  <cols>
    <col min="1" max="1" width="8.28515625" customWidth="1"/>
    <col min="2" max="2" width="14.140625" customWidth="1"/>
    <col min="3" max="3" width="21.28515625" customWidth="1"/>
    <col min="4" max="4" width="9" customWidth="1"/>
    <col min="5" max="5" width="2.42578125" customWidth="1"/>
    <col min="6" max="6" width="9.5703125" customWidth="1"/>
    <col min="7" max="8" width="8.7109375" customWidth="1"/>
  </cols>
  <sheetData>
    <row r="1" spans="1:8" ht="23.25">
      <c r="A1" s="2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2"/>
      <c r="B2" s="86" t="s">
        <v>1</v>
      </c>
      <c r="C2" s="87"/>
      <c r="D2" s="87"/>
      <c r="E2" s="87"/>
      <c r="F2" s="87"/>
      <c r="G2" s="87"/>
      <c r="H2" s="88"/>
    </row>
    <row r="3" spans="1:8">
      <c r="A3" s="2"/>
      <c r="B3" s="3"/>
      <c r="C3" s="3"/>
      <c r="D3" s="11"/>
      <c r="E3" s="8"/>
      <c r="F3" s="14"/>
      <c r="G3" s="15"/>
      <c r="H3" s="16"/>
    </row>
    <row r="4" spans="1:8" ht="37.5">
      <c r="A4" s="4"/>
      <c r="B4" s="4" t="s">
        <v>2</v>
      </c>
      <c r="C4" s="4" t="s">
        <v>3</v>
      </c>
      <c r="D4" s="12" t="s">
        <v>4</v>
      </c>
      <c r="E4" s="9"/>
      <c r="F4" s="17" t="s">
        <v>5</v>
      </c>
      <c r="G4" s="18" t="s">
        <v>6</v>
      </c>
      <c r="H4" s="18" t="s">
        <v>7</v>
      </c>
    </row>
    <row r="5" spans="1:8">
      <c r="A5" s="2"/>
      <c r="B5" s="3"/>
      <c r="C5" s="3"/>
      <c r="D5" s="11"/>
      <c r="E5" s="8"/>
      <c r="F5" s="14"/>
      <c r="G5" s="15"/>
      <c r="H5" s="16"/>
    </row>
    <row r="6" spans="1:8">
      <c r="A6" s="2">
        <v>1</v>
      </c>
      <c r="B6" s="3" t="s">
        <v>8</v>
      </c>
      <c r="C6" s="3" t="s">
        <v>9</v>
      </c>
      <c r="D6" s="11">
        <v>60</v>
      </c>
      <c r="E6" s="8"/>
      <c r="F6" s="14"/>
      <c r="G6" s="15"/>
      <c r="H6" s="16"/>
    </row>
    <row r="7" spans="1:8">
      <c r="A7" s="2">
        <v>2</v>
      </c>
      <c r="B7" s="3" t="s">
        <v>10</v>
      </c>
      <c r="C7" s="3" t="s">
        <v>11</v>
      </c>
      <c r="D7" s="11">
        <v>60</v>
      </c>
      <c r="E7" s="8"/>
      <c r="F7" s="14"/>
      <c r="G7" s="15"/>
      <c r="H7" s="16"/>
    </row>
    <row r="8" spans="1:8">
      <c r="A8" s="2">
        <v>3</v>
      </c>
      <c r="B8" s="3" t="s">
        <v>12</v>
      </c>
      <c r="C8" s="3" t="s">
        <v>13</v>
      </c>
      <c r="D8" s="11">
        <v>60</v>
      </c>
      <c r="E8" s="8"/>
      <c r="F8" s="14"/>
      <c r="G8" s="15"/>
      <c r="H8" s="16"/>
    </row>
    <row r="9" spans="1:8">
      <c r="A9" s="2">
        <v>4</v>
      </c>
      <c r="B9" s="3" t="s">
        <v>14</v>
      </c>
      <c r="C9" s="3" t="s">
        <v>15</v>
      </c>
      <c r="D9" s="11">
        <v>60</v>
      </c>
      <c r="E9" s="8"/>
      <c r="F9" s="14"/>
      <c r="G9" s="15"/>
      <c r="H9" s="16"/>
    </row>
    <row r="10" spans="1:8">
      <c r="A10" s="2">
        <v>5</v>
      </c>
      <c r="B10" s="3" t="s">
        <v>16</v>
      </c>
      <c r="C10" s="3" t="s">
        <v>17</v>
      </c>
      <c r="D10" s="11">
        <v>60</v>
      </c>
      <c r="E10" s="8"/>
      <c r="F10" s="14"/>
      <c r="G10" s="15"/>
      <c r="H10" s="16"/>
    </row>
    <row r="11" spans="1:8">
      <c r="A11" s="2">
        <v>6</v>
      </c>
      <c r="B11" s="3" t="s">
        <v>18</v>
      </c>
      <c r="C11" s="3" t="s">
        <v>19</v>
      </c>
      <c r="D11" s="11">
        <v>60</v>
      </c>
      <c r="E11" s="8"/>
      <c r="F11" s="14"/>
      <c r="G11" s="15"/>
      <c r="H11" s="16"/>
    </row>
    <row r="12" spans="1:8">
      <c r="A12" s="2">
        <v>7</v>
      </c>
      <c r="B12" s="3" t="s">
        <v>20</v>
      </c>
      <c r="C12" s="3" t="s">
        <v>21</v>
      </c>
      <c r="D12" s="11">
        <v>60</v>
      </c>
      <c r="E12" s="8"/>
      <c r="F12" s="14"/>
      <c r="G12" s="15"/>
      <c r="H12" s="16"/>
    </row>
    <row r="13" spans="1:8">
      <c r="A13" s="2">
        <v>8</v>
      </c>
      <c r="B13" s="3" t="s">
        <v>22</v>
      </c>
      <c r="C13" s="3" t="s">
        <v>23</v>
      </c>
      <c r="D13" s="11">
        <v>60</v>
      </c>
      <c r="E13" s="8"/>
      <c r="F13" s="14"/>
      <c r="G13" s="15"/>
      <c r="H13" s="16"/>
    </row>
    <row r="14" spans="1:8">
      <c r="A14" s="2">
        <v>9</v>
      </c>
      <c r="B14" s="3" t="s">
        <v>24</v>
      </c>
      <c r="C14" s="3" t="s">
        <v>25</v>
      </c>
      <c r="D14" s="11">
        <v>30</v>
      </c>
      <c r="E14" s="8"/>
      <c r="F14" s="14"/>
      <c r="G14" s="15"/>
      <c r="H14" s="16"/>
    </row>
    <row r="15" spans="1:8">
      <c r="A15" s="2">
        <v>10</v>
      </c>
      <c r="B15" s="3" t="s">
        <v>26</v>
      </c>
      <c r="C15" s="3" t="s">
        <v>27</v>
      </c>
      <c r="D15" s="11">
        <v>60</v>
      </c>
      <c r="E15" s="8"/>
      <c r="F15" s="14"/>
      <c r="G15" s="15"/>
      <c r="H15" s="16"/>
    </row>
    <row r="16" spans="1:8">
      <c r="A16" s="2">
        <v>11</v>
      </c>
      <c r="B16" s="3" t="s">
        <v>28</v>
      </c>
      <c r="C16" s="3" t="s">
        <v>29</v>
      </c>
      <c r="D16" s="11">
        <v>60</v>
      </c>
      <c r="E16" s="8"/>
      <c r="F16" s="14"/>
      <c r="G16" s="15"/>
      <c r="H16" s="16"/>
    </row>
    <row r="17" spans="1:8">
      <c r="A17" s="2">
        <v>12</v>
      </c>
      <c r="B17" s="3" t="s">
        <v>30</v>
      </c>
      <c r="C17" s="3" t="s">
        <v>31</v>
      </c>
      <c r="D17" s="11">
        <v>60</v>
      </c>
      <c r="E17" s="8"/>
      <c r="F17" s="14"/>
      <c r="G17" s="15"/>
      <c r="H17" s="16"/>
    </row>
    <row r="18" spans="1:8">
      <c r="A18" s="2">
        <v>13</v>
      </c>
      <c r="B18" s="3" t="s">
        <v>32</v>
      </c>
      <c r="C18" s="3" t="s">
        <v>33</v>
      </c>
      <c r="D18" s="11">
        <v>60</v>
      </c>
      <c r="E18" s="8"/>
      <c r="F18" s="14"/>
      <c r="G18" s="15"/>
      <c r="H18" s="16"/>
    </row>
    <row r="19" spans="1:8">
      <c r="A19" s="2">
        <v>14</v>
      </c>
      <c r="B19" s="3" t="s">
        <v>34</v>
      </c>
      <c r="C19" s="3" t="s">
        <v>35</v>
      </c>
      <c r="D19" s="11">
        <v>60</v>
      </c>
      <c r="E19" s="8"/>
      <c r="F19" s="14"/>
      <c r="G19" s="15"/>
      <c r="H19" s="16"/>
    </row>
    <row r="20" spans="1:8">
      <c r="A20" s="2">
        <v>15</v>
      </c>
      <c r="B20" s="3" t="s">
        <v>36</v>
      </c>
      <c r="C20" s="3" t="s">
        <v>37</v>
      </c>
      <c r="D20" s="11">
        <v>60</v>
      </c>
      <c r="E20" s="8"/>
      <c r="F20" s="14"/>
      <c r="G20" s="15"/>
      <c r="H20" s="16"/>
    </row>
    <row r="21" spans="1:8">
      <c r="A21" s="2">
        <v>16</v>
      </c>
      <c r="B21" s="3" t="s">
        <v>38</v>
      </c>
      <c r="C21" s="26" t="s">
        <v>39</v>
      </c>
      <c r="D21" s="11">
        <v>60</v>
      </c>
      <c r="E21" s="8"/>
      <c r="F21" s="14"/>
      <c r="G21" s="15"/>
      <c r="H21" s="16"/>
    </row>
    <row r="22" spans="1:8" ht="15.75">
      <c r="A22" s="5"/>
      <c r="B22" s="6" t="s">
        <v>40</v>
      </c>
      <c r="C22" s="6"/>
      <c r="D22" s="13">
        <v>930</v>
      </c>
      <c r="E22" s="10"/>
      <c r="F22" s="19"/>
      <c r="G22" s="20"/>
      <c r="H22" s="21"/>
    </row>
    <row r="23" spans="1:8">
      <c r="A23" s="89"/>
      <c r="B23" s="90"/>
      <c r="C23" s="3"/>
      <c r="D23" s="11"/>
      <c r="E23" s="8"/>
      <c r="F23" s="14"/>
      <c r="G23" s="15"/>
      <c r="H23" s="16"/>
    </row>
    <row r="24" spans="1:8" ht="18.75">
      <c r="A24" s="2"/>
      <c r="B24" s="7" t="s">
        <v>41</v>
      </c>
      <c r="C24" s="3"/>
      <c r="D24" s="11"/>
      <c r="E24" s="8"/>
      <c r="F24" s="14"/>
      <c r="G24" s="15"/>
      <c r="H24" s="16"/>
    </row>
    <row r="25" spans="1:8">
      <c r="A25" s="2"/>
      <c r="B25" s="3" t="s">
        <v>42</v>
      </c>
      <c r="C25" s="3"/>
      <c r="D25" s="11"/>
      <c r="E25" s="8"/>
      <c r="F25" s="14">
        <v>210.9</v>
      </c>
      <c r="G25" s="15"/>
      <c r="H25" s="16"/>
    </row>
    <row r="26" spans="1:8">
      <c r="A26" s="2"/>
      <c r="B26" s="3" t="s">
        <v>43</v>
      </c>
      <c r="C26" s="3"/>
      <c r="D26" s="11"/>
      <c r="E26" s="8"/>
      <c r="F26" s="14">
        <v>930</v>
      </c>
      <c r="G26" s="15"/>
      <c r="H26" s="16"/>
    </row>
    <row r="27" spans="1:8">
      <c r="A27" s="2"/>
      <c r="B27" s="3" t="s">
        <v>44</v>
      </c>
      <c r="C27" s="3"/>
      <c r="D27" s="11"/>
      <c r="E27" s="8"/>
      <c r="F27" s="22">
        <v>65</v>
      </c>
      <c r="G27" s="15"/>
      <c r="H27" s="16"/>
    </row>
    <row r="28" spans="1:8" ht="15.75">
      <c r="A28" s="2"/>
      <c r="B28" s="6" t="s">
        <v>45</v>
      </c>
      <c r="C28" s="3"/>
      <c r="D28" s="11"/>
      <c r="E28" s="8"/>
      <c r="F28" s="23">
        <v>1205.9000000000001</v>
      </c>
      <c r="G28" s="15"/>
      <c r="H28" s="16"/>
    </row>
    <row r="29" spans="1:8" ht="15.75">
      <c r="A29" s="2"/>
      <c r="B29" s="3"/>
      <c r="C29" s="3"/>
      <c r="D29" s="11"/>
      <c r="E29" s="8"/>
      <c r="F29" s="23"/>
      <c r="G29" s="15"/>
      <c r="H29" s="16"/>
    </row>
    <row r="30" spans="1:8" ht="18.75">
      <c r="A30" s="2"/>
      <c r="B30" s="7" t="s">
        <v>46</v>
      </c>
      <c r="C30" s="3"/>
      <c r="D30" s="11"/>
      <c r="E30" s="8"/>
      <c r="F30" s="23"/>
      <c r="G30" s="15"/>
      <c r="H30" s="16"/>
    </row>
    <row r="31" spans="1:8">
      <c r="A31" s="2"/>
      <c r="B31" s="3" t="s">
        <v>47</v>
      </c>
      <c r="C31" s="3"/>
      <c r="D31" s="11"/>
      <c r="E31" s="8"/>
      <c r="F31" s="14"/>
      <c r="G31" s="15">
        <v>120</v>
      </c>
      <c r="H31" s="16"/>
    </row>
    <row r="32" spans="1:8">
      <c r="A32" s="2"/>
      <c r="B32" s="3" t="s">
        <v>48</v>
      </c>
      <c r="C32" s="3"/>
      <c r="D32" s="11"/>
      <c r="E32" s="8"/>
      <c r="F32" s="14"/>
      <c r="G32" s="15">
        <v>324</v>
      </c>
      <c r="H32" s="16"/>
    </row>
    <row r="33" spans="1:8">
      <c r="A33" s="2"/>
      <c r="B33" s="3" t="s">
        <v>49</v>
      </c>
      <c r="C33" s="3"/>
      <c r="D33" s="11"/>
      <c r="E33" s="8"/>
      <c r="F33" s="14"/>
      <c r="G33" s="15">
        <v>8</v>
      </c>
      <c r="H33" s="16"/>
    </row>
    <row r="34" spans="1:8">
      <c r="A34" s="2"/>
      <c r="B34" s="3" t="s">
        <v>50</v>
      </c>
      <c r="C34" s="3"/>
      <c r="D34" s="11"/>
      <c r="E34" s="8"/>
      <c r="F34" s="14"/>
      <c r="G34" s="15">
        <v>701.4</v>
      </c>
      <c r="H34" s="16"/>
    </row>
    <row r="35" spans="1:8" ht="15.75">
      <c r="A35" s="2"/>
      <c r="B35" s="6" t="s">
        <v>51</v>
      </c>
      <c r="C35" s="3"/>
      <c r="D35" s="11"/>
      <c r="E35" s="8"/>
      <c r="F35" s="14"/>
      <c r="G35" s="24">
        <v>1153.4000000000001</v>
      </c>
      <c r="H35" s="16"/>
    </row>
    <row r="36" spans="1:8">
      <c r="A36" s="2"/>
      <c r="B36" s="3"/>
      <c r="C36" s="3"/>
      <c r="D36" s="11"/>
      <c r="E36" s="8"/>
      <c r="F36" s="14"/>
      <c r="G36" s="15"/>
      <c r="H36" s="16"/>
    </row>
    <row r="37" spans="1:8" ht="15.75">
      <c r="A37" s="2"/>
      <c r="B37" s="6" t="s">
        <v>52</v>
      </c>
      <c r="C37" s="3"/>
      <c r="D37" s="11"/>
      <c r="E37" s="8"/>
      <c r="F37" s="14"/>
      <c r="G37" s="15"/>
      <c r="H37" s="25">
        <v>52.5</v>
      </c>
    </row>
    <row r="38" spans="1:8">
      <c r="A38" s="2"/>
      <c r="B38" s="3"/>
      <c r="C38" s="3"/>
      <c r="D38" s="11"/>
      <c r="E38" s="8"/>
      <c r="F38" s="14"/>
      <c r="G38" s="15"/>
      <c r="H38" s="16"/>
    </row>
    <row r="39" spans="1:8">
      <c r="A39" s="2"/>
      <c r="B39" s="3" t="s">
        <v>53</v>
      </c>
      <c r="C39" s="3"/>
      <c r="D39" s="11"/>
      <c r="E39" s="8"/>
      <c r="F39" s="14"/>
      <c r="G39" s="15"/>
      <c r="H39" s="16"/>
    </row>
    <row r="40" spans="1:8">
      <c r="A40" s="2"/>
      <c r="B40" s="3" t="s">
        <v>9</v>
      </c>
      <c r="C40" s="3"/>
      <c r="D40" s="11"/>
      <c r="E40" s="8"/>
      <c r="F40" s="14"/>
      <c r="G40" s="15"/>
      <c r="H40" s="16"/>
    </row>
    <row r="41" spans="1:8">
      <c r="A41" s="2"/>
      <c r="B41" s="3" t="s">
        <v>54</v>
      </c>
      <c r="C41" s="3"/>
      <c r="D41" s="11"/>
      <c r="E41" s="8"/>
      <c r="F41" s="14"/>
      <c r="G41" s="15"/>
      <c r="H41" s="16"/>
    </row>
    <row r="42" spans="1:8">
      <c r="A42" s="2"/>
      <c r="B42" s="3"/>
      <c r="C42" s="3"/>
      <c r="D42" s="11"/>
      <c r="E42" s="8"/>
      <c r="F42" s="14"/>
      <c r="G42" s="15"/>
      <c r="H42" s="16"/>
    </row>
    <row r="43" spans="1:8">
      <c r="A43" s="2"/>
      <c r="B43" s="3"/>
      <c r="C43" s="3"/>
      <c r="D43" s="11"/>
      <c r="E43" s="8"/>
      <c r="F43" s="14"/>
      <c r="G43" s="15"/>
      <c r="H43" s="16"/>
    </row>
  </sheetData>
  <mergeCells count="3">
    <mergeCell ref="B1:H1"/>
    <mergeCell ref="B2:H2"/>
    <mergeCell ref="A23:B2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7"/>
  <sheetViews>
    <sheetView topLeftCell="A21" workbookViewId="0">
      <selection activeCell="B38" sqref="B38:C38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53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53"/>
      <c r="B2" s="86" t="s">
        <v>118</v>
      </c>
      <c r="C2" s="87"/>
      <c r="D2" s="87"/>
      <c r="E2" s="87"/>
      <c r="F2" s="87"/>
      <c r="G2" s="87"/>
      <c r="H2" s="88"/>
    </row>
    <row r="3" spans="1:8">
      <c r="A3" s="53"/>
      <c r="B3" s="54"/>
      <c r="C3" s="54"/>
      <c r="D3" s="77"/>
      <c r="E3" s="59"/>
      <c r="F3" s="62"/>
      <c r="G3" s="63"/>
      <c r="H3" s="64"/>
    </row>
    <row r="4" spans="1:8" ht="37.5">
      <c r="A4" s="55"/>
      <c r="B4" s="55" t="s">
        <v>2</v>
      </c>
      <c r="C4" s="55" t="s">
        <v>3</v>
      </c>
      <c r="D4" s="78" t="s">
        <v>4</v>
      </c>
      <c r="E4" s="60"/>
      <c r="F4" s="65" t="s">
        <v>5</v>
      </c>
      <c r="G4" s="66" t="s">
        <v>6</v>
      </c>
      <c r="H4" s="66" t="s">
        <v>7</v>
      </c>
    </row>
    <row r="5" spans="1:8">
      <c r="A5" s="53"/>
      <c r="B5" s="54"/>
      <c r="C5" s="54"/>
      <c r="D5" s="77"/>
      <c r="E5" s="59"/>
      <c r="F5" s="62"/>
      <c r="G5" s="63"/>
      <c r="H5" s="64"/>
    </row>
    <row r="6" spans="1:8">
      <c r="A6" s="53">
        <v>1</v>
      </c>
      <c r="B6" s="54" t="s">
        <v>8</v>
      </c>
      <c r="C6" s="54" t="s">
        <v>9</v>
      </c>
      <c r="D6" s="75">
        <v>100</v>
      </c>
      <c r="E6" s="59"/>
      <c r="F6" s="62"/>
      <c r="G6" s="63"/>
      <c r="H6" s="64"/>
    </row>
    <row r="7" spans="1:8">
      <c r="A7" s="53">
        <v>2</v>
      </c>
      <c r="B7" s="54" t="s">
        <v>10</v>
      </c>
      <c r="C7" s="54" t="s">
        <v>11</v>
      </c>
      <c r="D7" s="75">
        <v>100</v>
      </c>
      <c r="E7" s="59"/>
      <c r="F7" s="62"/>
      <c r="G7" s="63"/>
      <c r="H7" s="64"/>
    </row>
    <row r="8" spans="1:8">
      <c r="A8" s="53">
        <v>3</v>
      </c>
      <c r="B8" s="54" t="s">
        <v>12</v>
      </c>
      <c r="C8" s="54" t="s">
        <v>120</v>
      </c>
      <c r="D8" s="75">
        <v>100</v>
      </c>
      <c r="E8" s="59"/>
      <c r="F8" s="62"/>
      <c r="G8" s="63"/>
      <c r="H8" s="64"/>
    </row>
    <row r="9" spans="1:8">
      <c r="A9" s="53">
        <v>4</v>
      </c>
      <c r="B9" s="54" t="s">
        <v>14</v>
      </c>
      <c r="C9" s="54" t="s">
        <v>119</v>
      </c>
      <c r="D9" s="75">
        <v>100</v>
      </c>
      <c r="E9" s="59"/>
      <c r="F9" s="62"/>
      <c r="G9" s="63"/>
      <c r="H9" s="64"/>
    </row>
    <row r="10" spans="1:8">
      <c r="A10" s="53">
        <v>5</v>
      </c>
      <c r="B10" s="54" t="s">
        <v>16</v>
      </c>
      <c r="C10" s="54" t="s">
        <v>17</v>
      </c>
      <c r="D10" s="75">
        <v>100</v>
      </c>
      <c r="E10" s="59"/>
      <c r="F10" s="62"/>
      <c r="G10" s="63"/>
      <c r="H10" s="64"/>
    </row>
    <row r="11" spans="1:8">
      <c r="A11" s="53">
        <v>6</v>
      </c>
      <c r="B11" s="54" t="s">
        <v>18</v>
      </c>
      <c r="C11" s="54" t="s">
        <v>67</v>
      </c>
      <c r="D11" s="75">
        <v>100</v>
      </c>
      <c r="E11" s="59"/>
      <c r="F11" s="62"/>
      <c r="G11" s="63"/>
      <c r="H11" s="64"/>
    </row>
    <row r="12" spans="1:8">
      <c r="A12" s="53">
        <v>7</v>
      </c>
      <c r="B12" s="54" t="s">
        <v>75</v>
      </c>
      <c r="C12" s="54" t="s">
        <v>59</v>
      </c>
      <c r="D12" s="75">
        <v>200</v>
      </c>
      <c r="E12" s="59"/>
      <c r="F12" s="62"/>
      <c r="G12" s="63"/>
      <c r="H12" s="64"/>
    </row>
    <row r="13" spans="1:8">
      <c r="A13" s="53">
        <v>8</v>
      </c>
      <c r="B13" s="54" t="s">
        <v>22</v>
      </c>
      <c r="C13" s="54" t="s">
        <v>76</v>
      </c>
      <c r="D13" s="75">
        <v>100</v>
      </c>
      <c r="E13" s="59"/>
      <c r="F13" s="62"/>
      <c r="G13" s="63"/>
      <c r="H13" s="64"/>
    </row>
    <row r="14" spans="1:8">
      <c r="A14" s="53">
        <v>9</v>
      </c>
      <c r="B14" s="54" t="s">
        <v>24</v>
      </c>
      <c r="C14" s="54" t="s">
        <v>121</v>
      </c>
      <c r="D14" s="75">
        <v>100</v>
      </c>
      <c r="E14" s="59"/>
      <c r="F14" s="62"/>
      <c r="G14" s="63"/>
      <c r="H14" s="64"/>
    </row>
    <row r="15" spans="1:8">
      <c r="A15" s="53">
        <v>10</v>
      </c>
      <c r="B15" s="54" t="s">
        <v>26</v>
      </c>
      <c r="C15" s="54" t="s">
        <v>27</v>
      </c>
      <c r="D15" s="75">
        <v>100</v>
      </c>
      <c r="E15" s="59"/>
      <c r="F15" s="62"/>
      <c r="G15" s="63"/>
      <c r="H15" s="64"/>
    </row>
    <row r="16" spans="1:8">
      <c r="A16" s="53">
        <v>11</v>
      </c>
      <c r="B16" s="54" t="s">
        <v>78</v>
      </c>
      <c r="C16" s="54" t="s">
        <v>29</v>
      </c>
      <c r="D16" s="75">
        <v>200</v>
      </c>
      <c r="E16" s="59"/>
      <c r="F16" s="62"/>
      <c r="G16" s="63"/>
      <c r="H16" s="64"/>
    </row>
    <row r="17" spans="1:11">
      <c r="A17" s="53">
        <v>12</v>
      </c>
      <c r="B17" s="54" t="s">
        <v>30</v>
      </c>
      <c r="C17" s="54" t="s">
        <v>79</v>
      </c>
      <c r="D17" s="75">
        <v>100</v>
      </c>
      <c r="E17" s="59"/>
      <c r="F17" s="62"/>
      <c r="G17" s="63"/>
      <c r="H17" s="64"/>
      <c r="K17" s="80"/>
    </row>
    <row r="18" spans="1:11">
      <c r="A18" s="53">
        <v>13</v>
      </c>
      <c r="B18" s="54" t="s">
        <v>32</v>
      </c>
      <c r="C18" s="54" t="s">
        <v>33</v>
      </c>
      <c r="D18" s="75">
        <v>100</v>
      </c>
      <c r="E18" s="59"/>
      <c r="F18" s="62"/>
      <c r="G18" s="63"/>
      <c r="H18" s="64"/>
    </row>
    <row r="19" spans="1:11">
      <c r="A19" s="53">
        <v>14</v>
      </c>
      <c r="B19" s="54" t="s">
        <v>80</v>
      </c>
      <c r="C19" s="54" t="s">
        <v>66</v>
      </c>
      <c r="D19" s="75">
        <v>100</v>
      </c>
      <c r="E19" s="59"/>
      <c r="F19" s="62"/>
      <c r="G19" s="63"/>
      <c r="H19" s="64"/>
    </row>
    <row r="20" spans="1:11">
      <c r="A20" s="53">
        <v>15</v>
      </c>
      <c r="B20" s="54" t="s">
        <v>36</v>
      </c>
      <c r="C20" s="54" t="s">
        <v>60</v>
      </c>
      <c r="D20" s="75">
        <v>100</v>
      </c>
      <c r="E20" s="59"/>
      <c r="F20" s="62"/>
      <c r="G20" s="63"/>
      <c r="H20" s="64"/>
    </row>
    <row r="21" spans="1:11">
      <c r="A21" s="53">
        <v>16</v>
      </c>
      <c r="B21" s="54" t="s">
        <v>38</v>
      </c>
      <c r="C21" s="74" t="s">
        <v>82</v>
      </c>
      <c r="D21" s="75">
        <v>100</v>
      </c>
      <c r="E21" s="59"/>
      <c r="F21" s="62"/>
      <c r="G21" s="63"/>
      <c r="H21" s="64"/>
    </row>
    <row r="22" spans="1:11" ht="15.75">
      <c r="A22" s="56"/>
      <c r="B22" s="57" t="s">
        <v>40</v>
      </c>
      <c r="C22" s="57"/>
      <c r="D22" s="79">
        <f>SUM(D5:D21)</f>
        <v>1800</v>
      </c>
      <c r="E22" s="61"/>
      <c r="F22" s="67"/>
      <c r="G22" s="68"/>
      <c r="H22" s="69"/>
    </row>
    <row r="23" spans="1:11">
      <c r="A23" s="89" t="s">
        <v>122</v>
      </c>
      <c r="B23" s="90"/>
      <c r="C23" s="54"/>
      <c r="D23" s="77"/>
      <c r="E23" s="59"/>
      <c r="F23" s="62"/>
      <c r="G23" s="63"/>
      <c r="H23" s="64"/>
    </row>
    <row r="24" spans="1:11" ht="18.75">
      <c r="A24" s="53"/>
      <c r="B24" s="58" t="s">
        <v>41</v>
      </c>
      <c r="C24" s="54"/>
      <c r="D24" s="77"/>
      <c r="E24" s="59"/>
      <c r="F24" s="62"/>
      <c r="G24" s="63"/>
      <c r="H24" s="64"/>
    </row>
    <row r="25" spans="1:11">
      <c r="A25" s="53"/>
      <c r="B25" s="54" t="s">
        <v>43</v>
      </c>
      <c r="C25" s="54"/>
      <c r="D25" s="77"/>
      <c r="E25" s="59"/>
      <c r="F25" s="62">
        <f>D22</f>
        <v>1800</v>
      </c>
      <c r="G25" s="63"/>
      <c r="H25" s="64"/>
    </row>
    <row r="26" spans="1:11">
      <c r="A26" s="53"/>
      <c r="B26" s="54" t="s">
        <v>127</v>
      </c>
      <c r="C26" s="54"/>
      <c r="D26" s="77"/>
      <c r="E26" s="59"/>
      <c r="F26" s="62">
        <v>165</v>
      </c>
      <c r="G26" s="63"/>
      <c r="H26" s="64"/>
    </row>
    <row r="27" spans="1:11" ht="15.75">
      <c r="A27" s="53"/>
      <c r="B27" s="57" t="s">
        <v>45</v>
      </c>
      <c r="C27" s="54"/>
      <c r="D27" s="77"/>
      <c r="E27" s="59"/>
      <c r="F27" s="71">
        <f>SUM(F25:F26)</f>
        <v>1965</v>
      </c>
      <c r="G27" s="63"/>
      <c r="H27" s="64"/>
    </row>
    <row r="28" spans="1:11" ht="15.75">
      <c r="A28" s="53"/>
      <c r="B28" s="54"/>
      <c r="C28" s="54"/>
      <c r="D28" s="77"/>
      <c r="E28" s="59"/>
      <c r="F28" s="71"/>
      <c r="G28" s="63"/>
      <c r="H28" s="64"/>
    </row>
    <row r="29" spans="1:11" ht="18.75">
      <c r="A29" s="53"/>
      <c r="B29" s="58" t="s">
        <v>46</v>
      </c>
      <c r="C29" s="54"/>
      <c r="D29" s="77"/>
      <c r="E29" s="59"/>
      <c r="F29" s="71"/>
      <c r="G29" s="63"/>
      <c r="H29" s="64"/>
    </row>
    <row r="30" spans="1:11">
      <c r="A30" s="53"/>
      <c r="B30" s="54" t="s">
        <v>123</v>
      </c>
      <c r="C30" s="54"/>
      <c r="D30" s="77"/>
      <c r="E30" s="59"/>
      <c r="F30" s="62"/>
      <c r="G30" s="63">
        <v>720</v>
      </c>
      <c r="H30" s="64"/>
    </row>
    <row r="31" spans="1:11">
      <c r="A31" s="53"/>
      <c r="B31" s="54" t="s">
        <v>124</v>
      </c>
      <c r="C31" s="54"/>
      <c r="D31" s="77"/>
      <c r="E31" s="59"/>
      <c r="F31" s="62"/>
      <c r="G31" s="63">
        <v>260</v>
      </c>
      <c r="H31" s="64"/>
    </row>
    <row r="32" spans="1:11">
      <c r="A32" s="53"/>
      <c r="B32" s="54" t="s">
        <v>125</v>
      </c>
      <c r="C32" s="54"/>
      <c r="D32" s="77"/>
      <c r="E32" s="59"/>
      <c r="F32" s="62"/>
      <c r="G32" s="63">
        <v>504</v>
      </c>
      <c r="H32" s="64"/>
    </row>
    <row r="33" spans="1:8">
      <c r="A33" s="53"/>
      <c r="B33" s="54" t="s">
        <v>106</v>
      </c>
      <c r="C33" s="54"/>
      <c r="D33" s="77"/>
      <c r="E33" s="59"/>
      <c r="F33" s="62"/>
      <c r="G33" s="63">
        <v>139</v>
      </c>
      <c r="H33" s="64"/>
    </row>
    <row r="34" spans="1:8">
      <c r="A34" s="53"/>
      <c r="B34" s="54" t="s">
        <v>126</v>
      </c>
      <c r="C34" s="54"/>
      <c r="D34" s="77"/>
      <c r="E34" s="59"/>
      <c r="F34" s="62"/>
      <c r="G34" s="63">
        <v>163</v>
      </c>
      <c r="H34" s="64"/>
    </row>
    <row r="35" spans="1:8" ht="15.75">
      <c r="A35" s="53"/>
      <c r="B35" s="57" t="s">
        <v>51</v>
      </c>
      <c r="C35" s="54"/>
      <c r="D35" s="77"/>
      <c r="E35" s="59"/>
      <c r="F35" s="62"/>
      <c r="G35" s="72">
        <f>SUM(G30:G34)</f>
        <v>1786</v>
      </c>
      <c r="H35" s="64"/>
    </row>
    <row r="36" spans="1:8" ht="15.75">
      <c r="A36" s="53"/>
      <c r="B36" s="57"/>
      <c r="C36" s="54"/>
      <c r="D36" s="77"/>
      <c r="E36" s="59"/>
      <c r="F36" s="62"/>
      <c r="G36" s="72"/>
      <c r="H36" s="64"/>
    </row>
    <row r="37" spans="1:8">
      <c r="A37" s="53"/>
      <c r="B37" s="93" t="s">
        <v>93</v>
      </c>
      <c r="C37" s="94"/>
      <c r="D37" s="77"/>
      <c r="E37" s="59"/>
      <c r="F37" s="62"/>
      <c r="G37" s="63"/>
      <c r="H37" s="82">
        <f>SUM(F27-G35)</f>
        <v>179</v>
      </c>
    </row>
    <row r="38" spans="1:8" ht="15.75">
      <c r="A38" s="53"/>
      <c r="B38" s="95" t="s">
        <v>129</v>
      </c>
      <c r="C38" s="92"/>
      <c r="D38" s="77"/>
      <c r="E38" s="59"/>
      <c r="F38" s="62"/>
      <c r="G38" s="63"/>
      <c r="H38" s="81">
        <v>1223.0999999999999</v>
      </c>
    </row>
    <row r="39" spans="1:8" ht="15.75">
      <c r="A39" s="53"/>
      <c r="B39" s="96" t="s">
        <v>117</v>
      </c>
      <c r="C39" s="94"/>
      <c r="D39" s="77"/>
      <c r="E39" s="59"/>
      <c r="F39" s="62"/>
      <c r="G39" s="63"/>
      <c r="H39" s="73">
        <f>SUM(H37:H38)</f>
        <v>1402.1</v>
      </c>
    </row>
    <row r="40" spans="1:8" ht="15.75">
      <c r="A40" s="53"/>
      <c r="B40" s="84"/>
      <c r="C40" s="85"/>
      <c r="D40" s="77"/>
      <c r="E40" s="59"/>
      <c r="F40" s="62"/>
      <c r="G40" s="63"/>
      <c r="H40" s="73"/>
    </row>
    <row r="41" spans="1:8" ht="15.75">
      <c r="A41" s="53"/>
      <c r="B41" s="83" t="s">
        <v>108</v>
      </c>
      <c r="C41" s="85"/>
      <c r="D41" s="77"/>
      <c r="E41" s="59"/>
      <c r="F41" s="62"/>
      <c r="G41" s="63"/>
      <c r="H41" s="81">
        <v>87.1</v>
      </c>
    </row>
    <row r="42" spans="1:8" ht="15.75">
      <c r="A42" s="53"/>
      <c r="B42" s="83" t="s">
        <v>109</v>
      </c>
      <c r="C42" s="85"/>
      <c r="D42" s="77"/>
      <c r="E42" s="59"/>
      <c r="F42" s="62"/>
      <c r="G42" s="63"/>
      <c r="H42" s="81">
        <v>1315</v>
      </c>
    </row>
    <row r="43" spans="1:8">
      <c r="A43" s="53"/>
      <c r="B43" s="54"/>
      <c r="C43" s="54"/>
      <c r="D43" s="77"/>
      <c r="E43" s="59"/>
      <c r="F43" s="62"/>
      <c r="G43" s="63"/>
      <c r="H43" s="64"/>
    </row>
    <row r="44" spans="1:8">
      <c r="A44" s="53"/>
      <c r="B44" s="54" t="s">
        <v>128</v>
      </c>
      <c r="C44" s="54"/>
      <c r="D44" s="77"/>
      <c r="E44" s="59"/>
      <c r="F44" s="62"/>
      <c r="G44" s="63"/>
      <c r="H44" s="64"/>
    </row>
    <row r="45" spans="1:8">
      <c r="A45" s="53"/>
      <c r="B45" s="54" t="s">
        <v>82</v>
      </c>
      <c r="C45" s="54"/>
      <c r="D45" s="77"/>
      <c r="E45" s="59"/>
      <c r="F45" s="62"/>
      <c r="G45" s="63"/>
      <c r="H45" s="64"/>
    </row>
    <row r="46" spans="1:8">
      <c r="A46" s="53"/>
      <c r="B46" s="54" t="s">
        <v>54</v>
      </c>
      <c r="C46" s="54"/>
      <c r="D46" s="77"/>
      <c r="E46" s="59"/>
      <c r="F46" s="62"/>
      <c r="G46" s="63"/>
      <c r="H46" s="64"/>
    </row>
    <row r="47" spans="1:8">
      <c r="A47" s="53"/>
      <c r="B47" s="54"/>
      <c r="C47" s="54"/>
      <c r="D47" s="77"/>
      <c r="E47" s="59"/>
      <c r="F47" s="62"/>
      <c r="G47" s="63"/>
      <c r="H47" s="64"/>
    </row>
  </sheetData>
  <mergeCells count="6">
    <mergeCell ref="B39:C39"/>
    <mergeCell ref="B1:H1"/>
    <mergeCell ref="B2:H2"/>
    <mergeCell ref="A23:B23"/>
    <mergeCell ref="B37:C37"/>
    <mergeCell ref="B38:C38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topLeftCell="A8" workbookViewId="0">
      <selection sqref="A1:H43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2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2"/>
      <c r="B2" s="86" t="s">
        <v>1</v>
      </c>
      <c r="C2" s="87"/>
      <c r="D2" s="87"/>
      <c r="E2" s="87"/>
      <c r="F2" s="87"/>
      <c r="G2" s="87"/>
      <c r="H2" s="88"/>
    </row>
    <row r="3" spans="1:8">
      <c r="A3" s="2"/>
      <c r="B3" s="3"/>
      <c r="C3" s="3"/>
      <c r="D3" s="11"/>
      <c r="E3" s="8"/>
      <c r="F3" s="14"/>
      <c r="G3" s="15"/>
      <c r="H3" s="16"/>
    </row>
    <row r="4" spans="1:8" ht="37.5">
      <c r="A4" s="4"/>
      <c r="B4" s="4" t="s">
        <v>2</v>
      </c>
      <c r="C4" s="4" t="s">
        <v>3</v>
      </c>
      <c r="D4" s="12" t="s">
        <v>4</v>
      </c>
      <c r="E4" s="9"/>
      <c r="F4" s="17" t="s">
        <v>5</v>
      </c>
      <c r="G4" s="18" t="s">
        <v>6</v>
      </c>
      <c r="H4" s="18" t="s">
        <v>7</v>
      </c>
    </row>
    <row r="5" spans="1:8">
      <c r="A5" s="2"/>
      <c r="B5" s="3"/>
      <c r="C5" s="3"/>
      <c r="D5" s="11"/>
      <c r="E5" s="8"/>
      <c r="F5" s="14"/>
      <c r="G5" s="15"/>
      <c r="H5" s="16"/>
    </row>
    <row r="6" spans="1:8">
      <c r="A6" s="2">
        <v>1</v>
      </c>
      <c r="B6" s="3" t="s">
        <v>8</v>
      </c>
      <c r="C6" s="3" t="s">
        <v>9</v>
      </c>
      <c r="D6" s="11">
        <v>60</v>
      </c>
      <c r="E6" s="8"/>
      <c r="F6" s="14"/>
      <c r="G6" s="15"/>
      <c r="H6" s="16"/>
    </row>
    <row r="7" spans="1:8">
      <c r="A7" s="2">
        <v>2</v>
      </c>
      <c r="B7" s="3" t="s">
        <v>10</v>
      </c>
      <c r="C7" s="3" t="s">
        <v>11</v>
      </c>
      <c r="D7" s="11">
        <v>60</v>
      </c>
      <c r="E7" s="8"/>
      <c r="F7" s="14"/>
      <c r="G7" s="15"/>
      <c r="H7" s="16"/>
    </row>
    <row r="8" spans="1:8">
      <c r="A8" s="2">
        <v>3</v>
      </c>
      <c r="B8" s="3" t="s">
        <v>12</v>
      </c>
      <c r="C8" s="3" t="s">
        <v>13</v>
      </c>
      <c r="D8" s="11">
        <v>60</v>
      </c>
      <c r="E8" s="8"/>
      <c r="F8" s="14"/>
      <c r="G8" s="15"/>
      <c r="H8" s="16"/>
    </row>
    <row r="9" spans="1:8">
      <c r="A9" s="2">
        <v>4</v>
      </c>
      <c r="B9" s="3" t="s">
        <v>14</v>
      </c>
      <c r="C9" s="3" t="s">
        <v>15</v>
      </c>
      <c r="D9" s="11">
        <v>60</v>
      </c>
      <c r="E9" s="8"/>
      <c r="F9" s="14"/>
      <c r="G9" s="15"/>
      <c r="H9" s="16"/>
    </row>
    <row r="10" spans="1:8">
      <c r="A10" s="2">
        <v>5</v>
      </c>
      <c r="B10" s="3" t="s">
        <v>16</v>
      </c>
      <c r="C10" s="3" t="s">
        <v>17</v>
      </c>
      <c r="D10" s="11">
        <v>60</v>
      </c>
      <c r="E10" s="8"/>
      <c r="F10" s="14"/>
      <c r="G10" s="15"/>
      <c r="H10" s="16"/>
    </row>
    <row r="11" spans="1:8">
      <c r="A11" s="2">
        <v>6</v>
      </c>
      <c r="B11" s="3" t="s">
        <v>18</v>
      </c>
      <c r="C11" s="3" t="s">
        <v>19</v>
      </c>
      <c r="D11" s="11">
        <v>60</v>
      </c>
      <c r="E11" s="8"/>
      <c r="F11" s="14"/>
      <c r="G11" s="15"/>
      <c r="H11" s="16"/>
    </row>
    <row r="12" spans="1:8">
      <c r="A12" s="2">
        <v>7</v>
      </c>
      <c r="B12" s="3" t="s">
        <v>20</v>
      </c>
      <c r="C12" s="3" t="s">
        <v>21</v>
      </c>
      <c r="D12" s="11">
        <v>60</v>
      </c>
      <c r="E12" s="8"/>
      <c r="F12" s="14"/>
      <c r="G12" s="15"/>
      <c r="H12" s="16"/>
    </row>
    <row r="13" spans="1:8">
      <c r="A13" s="2">
        <v>8</v>
      </c>
      <c r="B13" s="3" t="s">
        <v>22</v>
      </c>
      <c r="C13" s="3" t="s">
        <v>23</v>
      </c>
      <c r="D13" s="11">
        <v>60</v>
      </c>
      <c r="E13" s="8"/>
      <c r="F13" s="14"/>
      <c r="G13" s="15"/>
      <c r="H13" s="16"/>
    </row>
    <row r="14" spans="1:8">
      <c r="A14" s="2">
        <v>9</v>
      </c>
      <c r="B14" s="3" t="s">
        <v>24</v>
      </c>
      <c r="C14" s="3" t="s">
        <v>25</v>
      </c>
      <c r="D14" s="11">
        <v>30</v>
      </c>
      <c r="E14" s="8"/>
      <c r="F14" s="14"/>
      <c r="G14" s="15"/>
      <c r="H14" s="16"/>
    </row>
    <row r="15" spans="1:8">
      <c r="A15" s="2">
        <v>10</v>
      </c>
      <c r="B15" s="3" t="s">
        <v>26</v>
      </c>
      <c r="C15" s="3" t="s">
        <v>27</v>
      </c>
      <c r="D15" s="11">
        <v>60</v>
      </c>
      <c r="E15" s="8"/>
      <c r="F15" s="14"/>
      <c r="G15" s="15"/>
      <c r="H15" s="16"/>
    </row>
    <row r="16" spans="1:8">
      <c r="A16" s="2">
        <v>11</v>
      </c>
      <c r="B16" s="3" t="s">
        <v>28</v>
      </c>
      <c r="C16" s="3" t="s">
        <v>29</v>
      </c>
      <c r="D16" s="11">
        <v>60</v>
      </c>
      <c r="E16" s="8"/>
      <c r="F16" s="14"/>
      <c r="G16" s="15"/>
      <c r="H16" s="16"/>
    </row>
    <row r="17" spans="1:8">
      <c r="A17" s="2">
        <v>12</v>
      </c>
      <c r="B17" s="3" t="s">
        <v>30</v>
      </c>
      <c r="C17" s="3" t="s">
        <v>31</v>
      </c>
      <c r="D17" s="11">
        <v>60</v>
      </c>
      <c r="E17" s="8"/>
      <c r="F17" s="14"/>
      <c r="G17" s="15"/>
      <c r="H17" s="16"/>
    </row>
    <row r="18" spans="1:8">
      <c r="A18" s="2">
        <v>13</v>
      </c>
      <c r="B18" s="3" t="s">
        <v>32</v>
      </c>
      <c r="C18" s="3" t="s">
        <v>33</v>
      </c>
      <c r="D18" s="11">
        <v>60</v>
      </c>
      <c r="E18" s="8"/>
      <c r="F18" s="14"/>
      <c r="G18" s="15"/>
      <c r="H18" s="16"/>
    </row>
    <row r="19" spans="1:8">
      <c r="A19" s="2">
        <v>14</v>
      </c>
      <c r="B19" s="3" t="s">
        <v>34</v>
      </c>
      <c r="C19" s="3" t="s">
        <v>35</v>
      </c>
      <c r="D19" s="11">
        <v>60</v>
      </c>
      <c r="E19" s="8"/>
      <c r="F19" s="14"/>
      <c r="G19" s="15"/>
      <c r="H19" s="16"/>
    </row>
    <row r="20" spans="1:8">
      <c r="A20" s="2">
        <v>15</v>
      </c>
      <c r="B20" s="3" t="s">
        <v>36</v>
      </c>
      <c r="C20" s="3" t="s">
        <v>37</v>
      </c>
      <c r="D20" s="11">
        <v>60</v>
      </c>
      <c r="E20" s="8"/>
      <c r="F20" s="14"/>
      <c r="G20" s="15"/>
      <c r="H20" s="16"/>
    </row>
    <row r="21" spans="1:8">
      <c r="A21" s="2">
        <v>16</v>
      </c>
      <c r="B21" s="3" t="s">
        <v>38</v>
      </c>
      <c r="C21" s="26" t="s">
        <v>39</v>
      </c>
      <c r="D21" s="11">
        <v>60</v>
      </c>
      <c r="E21" s="8"/>
      <c r="F21" s="14"/>
      <c r="G21" s="15"/>
      <c r="H21" s="16"/>
    </row>
    <row r="22" spans="1:8" ht="15.75">
      <c r="A22" s="5"/>
      <c r="B22" s="6" t="s">
        <v>40</v>
      </c>
      <c r="C22" s="6"/>
      <c r="D22" s="13">
        <v>930</v>
      </c>
      <c r="E22" s="10"/>
      <c r="F22" s="19"/>
      <c r="G22" s="20"/>
      <c r="H22" s="21"/>
    </row>
    <row r="23" spans="1:8">
      <c r="A23" s="89"/>
      <c r="B23" s="90"/>
      <c r="C23" s="3"/>
      <c r="D23" s="11"/>
      <c r="E23" s="8"/>
      <c r="F23" s="14"/>
      <c r="G23" s="15"/>
      <c r="H23" s="16"/>
    </row>
    <row r="24" spans="1:8" ht="18.75">
      <c r="A24" s="2"/>
      <c r="B24" s="7" t="s">
        <v>41</v>
      </c>
      <c r="C24" s="3"/>
      <c r="D24" s="11"/>
      <c r="E24" s="8"/>
      <c r="F24" s="14"/>
      <c r="G24" s="15"/>
      <c r="H24" s="16"/>
    </row>
    <row r="25" spans="1:8">
      <c r="A25" s="2"/>
      <c r="B25" s="3" t="s">
        <v>42</v>
      </c>
      <c r="C25" s="3"/>
      <c r="D25" s="11"/>
      <c r="E25" s="8"/>
      <c r="F25" s="14">
        <v>210.9</v>
      </c>
      <c r="G25" s="15"/>
      <c r="H25" s="16"/>
    </row>
    <row r="26" spans="1:8">
      <c r="A26" s="2"/>
      <c r="B26" s="3" t="s">
        <v>43</v>
      </c>
      <c r="C26" s="3"/>
      <c r="D26" s="11"/>
      <c r="E26" s="8"/>
      <c r="F26" s="14">
        <v>930</v>
      </c>
      <c r="G26" s="15"/>
      <c r="H26" s="16"/>
    </row>
    <row r="27" spans="1:8">
      <c r="A27" s="2"/>
      <c r="B27" s="3" t="s">
        <v>44</v>
      </c>
      <c r="C27" s="3"/>
      <c r="D27" s="11"/>
      <c r="E27" s="8"/>
      <c r="F27" s="22">
        <v>65</v>
      </c>
      <c r="G27" s="15"/>
      <c r="H27" s="16"/>
    </row>
    <row r="28" spans="1:8" ht="15.75">
      <c r="A28" s="2"/>
      <c r="B28" s="6" t="s">
        <v>45</v>
      </c>
      <c r="C28" s="3"/>
      <c r="D28" s="11"/>
      <c r="E28" s="8"/>
      <c r="F28" s="23">
        <v>1205.9000000000001</v>
      </c>
      <c r="G28" s="15"/>
      <c r="H28" s="16"/>
    </row>
    <row r="29" spans="1:8" ht="15.75">
      <c r="A29" s="2"/>
      <c r="B29" s="3"/>
      <c r="C29" s="3"/>
      <c r="D29" s="11"/>
      <c r="E29" s="8"/>
      <c r="F29" s="23"/>
      <c r="G29" s="15"/>
      <c r="H29" s="16"/>
    </row>
    <row r="30" spans="1:8" ht="18.75">
      <c r="A30" s="2"/>
      <c r="B30" s="7" t="s">
        <v>46</v>
      </c>
      <c r="C30" s="3"/>
      <c r="D30" s="11"/>
      <c r="E30" s="8"/>
      <c r="F30" s="23"/>
      <c r="G30" s="15"/>
      <c r="H30" s="16"/>
    </row>
    <row r="31" spans="1:8">
      <c r="A31" s="2"/>
      <c r="B31" s="3" t="s">
        <v>47</v>
      </c>
      <c r="C31" s="3"/>
      <c r="D31" s="11"/>
      <c r="E31" s="8"/>
      <c r="F31" s="14"/>
      <c r="G31" s="15">
        <v>120</v>
      </c>
      <c r="H31" s="16"/>
    </row>
    <row r="32" spans="1:8">
      <c r="A32" s="2"/>
      <c r="B32" s="3" t="s">
        <v>48</v>
      </c>
      <c r="C32" s="3"/>
      <c r="D32" s="11"/>
      <c r="E32" s="8"/>
      <c r="F32" s="14"/>
      <c r="G32" s="15">
        <v>324</v>
      </c>
      <c r="H32" s="16"/>
    </row>
    <row r="33" spans="1:8">
      <c r="A33" s="2"/>
      <c r="B33" s="3" t="s">
        <v>49</v>
      </c>
      <c r="C33" s="3"/>
      <c r="D33" s="11"/>
      <c r="E33" s="8"/>
      <c r="F33" s="14"/>
      <c r="G33" s="15">
        <v>8</v>
      </c>
      <c r="H33" s="16"/>
    </row>
    <row r="34" spans="1:8">
      <c r="A34" s="2"/>
      <c r="B34" s="3" t="s">
        <v>50</v>
      </c>
      <c r="C34" s="3"/>
      <c r="D34" s="11"/>
      <c r="E34" s="8"/>
      <c r="F34" s="14"/>
      <c r="G34" s="15">
        <v>701.4</v>
      </c>
      <c r="H34" s="16"/>
    </row>
    <row r="35" spans="1:8" ht="15.75">
      <c r="A35" s="2"/>
      <c r="B35" s="6" t="s">
        <v>51</v>
      </c>
      <c r="C35" s="3"/>
      <c r="D35" s="11"/>
      <c r="E35" s="8"/>
      <c r="F35" s="14"/>
      <c r="G35" s="24">
        <v>1153.4000000000001</v>
      </c>
      <c r="H35" s="16"/>
    </row>
    <row r="36" spans="1:8">
      <c r="A36" s="2"/>
      <c r="B36" s="3"/>
      <c r="C36" s="3"/>
      <c r="D36" s="11"/>
      <c r="E36" s="8"/>
      <c r="F36" s="14"/>
      <c r="G36" s="15"/>
      <c r="H36" s="16"/>
    </row>
    <row r="37" spans="1:8" ht="15.75">
      <c r="A37" s="2"/>
      <c r="B37" s="6" t="s">
        <v>52</v>
      </c>
      <c r="C37" s="3"/>
      <c r="D37" s="11"/>
      <c r="E37" s="8"/>
      <c r="F37" s="14"/>
      <c r="G37" s="15"/>
      <c r="H37" s="25">
        <v>52.5</v>
      </c>
    </row>
    <row r="38" spans="1:8">
      <c r="A38" s="2"/>
      <c r="B38" s="3"/>
      <c r="C38" s="3"/>
      <c r="D38" s="11"/>
      <c r="E38" s="8"/>
      <c r="F38" s="14"/>
      <c r="G38" s="15"/>
      <c r="H38" s="16"/>
    </row>
    <row r="39" spans="1:8">
      <c r="A39" s="2"/>
      <c r="B39" s="3" t="s">
        <v>53</v>
      </c>
      <c r="C39" s="3"/>
      <c r="D39" s="11"/>
      <c r="E39" s="8"/>
      <c r="F39" s="14"/>
      <c r="G39" s="15"/>
      <c r="H39" s="16"/>
    </row>
    <row r="40" spans="1:8">
      <c r="A40" s="2"/>
      <c r="B40" s="3" t="s">
        <v>9</v>
      </c>
      <c r="C40" s="3"/>
      <c r="D40" s="11"/>
      <c r="E40" s="8"/>
      <c r="F40" s="14"/>
      <c r="G40" s="15"/>
      <c r="H40" s="16"/>
    </row>
    <row r="41" spans="1:8">
      <c r="A41" s="2"/>
      <c r="B41" s="3" t="s">
        <v>54</v>
      </c>
      <c r="C41" s="3"/>
      <c r="D41" s="11"/>
      <c r="E41" s="8"/>
      <c r="F41" s="14"/>
      <c r="G41" s="15"/>
      <c r="H41" s="16"/>
    </row>
    <row r="42" spans="1:8">
      <c r="A42" s="2"/>
      <c r="B42" s="3"/>
      <c r="C42" s="3"/>
      <c r="D42" s="11"/>
      <c r="E42" s="8"/>
      <c r="F42" s="14"/>
      <c r="G42" s="15"/>
      <c r="H42" s="16"/>
    </row>
    <row r="43" spans="1:8">
      <c r="A43" s="2"/>
      <c r="B43" s="3"/>
      <c r="C43" s="3"/>
      <c r="D43" s="11"/>
      <c r="E43" s="8"/>
      <c r="F43" s="14"/>
      <c r="G43" s="15"/>
      <c r="H43" s="16"/>
    </row>
  </sheetData>
  <mergeCells count="3">
    <mergeCell ref="B1:H1"/>
    <mergeCell ref="B2:H2"/>
    <mergeCell ref="A23:B23"/>
  </mergeCells>
  <pageMargins left="0.7" right="0.7" top="0.78740157499999996" bottom="0.78740157499999996" header="0.3" footer="0.3"/>
  <legacyDrawing r:id="rId1"/>
  <oleObjects>
    <oleObject progId="Excel.Sheet.8" shapeId="2049" r:id="rId2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G21" sqref="G21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27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27"/>
      <c r="B2" s="86" t="s">
        <v>55</v>
      </c>
      <c r="C2" s="87"/>
      <c r="D2" s="87"/>
      <c r="E2" s="87"/>
      <c r="F2" s="87"/>
      <c r="G2" s="87"/>
      <c r="H2" s="88"/>
    </row>
    <row r="3" spans="1:8">
      <c r="A3" s="27"/>
      <c r="B3" s="28"/>
      <c r="C3" s="28"/>
      <c r="D3" s="51"/>
      <c r="E3" s="33"/>
      <c r="F3" s="36"/>
      <c r="G3" s="37"/>
      <c r="H3" s="38"/>
    </row>
    <row r="4" spans="1:8" ht="37.5">
      <c r="A4" s="29"/>
      <c r="B4" s="29" t="s">
        <v>2</v>
      </c>
      <c r="C4" s="29" t="s">
        <v>3</v>
      </c>
      <c r="D4" s="52" t="s">
        <v>4</v>
      </c>
      <c r="E4" s="34"/>
      <c r="F4" s="39" t="s">
        <v>5</v>
      </c>
      <c r="G4" s="40" t="s">
        <v>6</v>
      </c>
      <c r="H4" s="40" t="s">
        <v>7</v>
      </c>
    </row>
    <row r="5" spans="1:8">
      <c r="A5" s="27"/>
      <c r="B5" s="28"/>
      <c r="C5" s="28"/>
      <c r="D5" s="51"/>
      <c r="E5" s="33"/>
      <c r="F5" s="36"/>
      <c r="G5" s="37"/>
      <c r="H5" s="38"/>
    </row>
    <row r="6" spans="1:8">
      <c r="A6" s="27">
        <v>1</v>
      </c>
      <c r="B6" s="28" t="s">
        <v>8</v>
      </c>
      <c r="C6" s="28" t="s">
        <v>9</v>
      </c>
      <c r="D6" s="49">
        <v>30</v>
      </c>
      <c r="E6" s="33"/>
      <c r="F6" s="36"/>
      <c r="G6" s="37"/>
      <c r="H6" s="38"/>
    </row>
    <row r="7" spans="1:8">
      <c r="A7" s="27">
        <v>2</v>
      </c>
      <c r="B7" s="28" t="s">
        <v>10</v>
      </c>
      <c r="C7" s="28" t="s">
        <v>11</v>
      </c>
      <c r="D7" s="49">
        <v>30</v>
      </c>
      <c r="E7" s="33"/>
      <c r="F7" s="36"/>
      <c r="G7" s="37"/>
      <c r="H7" s="38"/>
    </row>
    <row r="8" spans="1:8">
      <c r="A8" s="27">
        <v>3</v>
      </c>
      <c r="B8" s="28" t="s">
        <v>12</v>
      </c>
      <c r="C8" s="28" t="s">
        <v>56</v>
      </c>
      <c r="D8" s="49">
        <v>30</v>
      </c>
      <c r="E8" s="33"/>
      <c r="F8" s="36"/>
      <c r="G8" s="37"/>
      <c r="H8" s="38"/>
    </row>
    <row r="9" spans="1:8">
      <c r="A9" s="27">
        <v>4</v>
      </c>
      <c r="B9" s="28" t="s">
        <v>14</v>
      </c>
      <c r="C9" s="28" t="s">
        <v>15</v>
      </c>
      <c r="D9" s="49">
        <v>30</v>
      </c>
      <c r="E9" s="33"/>
      <c r="F9" s="36"/>
      <c r="G9" s="37"/>
      <c r="H9" s="38"/>
    </row>
    <row r="10" spans="1:8">
      <c r="A10" s="27">
        <v>5</v>
      </c>
      <c r="B10" s="28" t="s">
        <v>16</v>
      </c>
      <c r="C10" s="28" t="s">
        <v>17</v>
      </c>
      <c r="D10" s="49">
        <v>30</v>
      </c>
      <c r="E10" s="33"/>
      <c r="F10" s="36"/>
      <c r="G10" s="37"/>
      <c r="H10" s="38"/>
    </row>
    <row r="11" spans="1:8">
      <c r="A11" s="27">
        <v>6</v>
      </c>
      <c r="B11" s="28" t="s">
        <v>57</v>
      </c>
      <c r="C11" s="28" t="s">
        <v>31</v>
      </c>
      <c r="D11" s="49">
        <v>130</v>
      </c>
      <c r="E11" s="33"/>
      <c r="F11" s="36"/>
      <c r="G11" s="37"/>
      <c r="H11" s="38"/>
    </row>
    <row r="12" spans="1:8">
      <c r="A12" s="27">
        <v>7</v>
      </c>
      <c r="B12" s="28" t="s">
        <v>58</v>
      </c>
      <c r="C12" s="28" t="s">
        <v>59</v>
      </c>
      <c r="D12" s="49">
        <v>130</v>
      </c>
      <c r="E12" s="33"/>
      <c r="F12" s="36"/>
      <c r="G12" s="37"/>
      <c r="H12" s="38"/>
    </row>
    <row r="13" spans="1:8">
      <c r="A13" s="27">
        <v>8</v>
      </c>
      <c r="B13" s="28" t="s">
        <v>22</v>
      </c>
      <c r="C13" s="28" t="s">
        <v>60</v>
      </c>
      <c r="D13" s="49">
        <v>30</v>
      </c>
      <c r="E13" s="33"/>
      <c r="F13" s="36"/>
      <c r="G13" s="37"/>
      <c r="H13" s="38"/>
    </row>
    <row r="14" spans="1:8">
      <c r="A14" s="27">
        <v>9</v>
      </c>
      <c r="B14" s="28" t="s">
        <v>61</v>
      </c>
      <c r="C14" s="28" t="s">
        <v>62</v>
      </c>
      <c r="D14" s="49">
        <v>130</v>
      </c>
      <c r="E14" s="33"/>
      <c r="F14" s="36"/>
      <c r="G14" s="37"/>
      <c r="H14" s="38"/>
    </row>
    <row r="15" spans="1:8">
      <c r="A15" s="27">
        <v>10</v>
      </c>
      <c r="B15" s="28" t="s">
        <v>26</v>
      </c>
      <c r="C15" s="28" t="s">
        <v>27</v>
      </c>
      <c r="D15" s="49">
        <v>30</v>
      </c>
      <c r="E15" s="33"/>
      <c r="F15" s="36"/>
      <c r="G15" s="37"/>
      <c r="H15" s="38"/>
    </row>
    <row r="16" spans="1:8">
      <c r="A16" s="27">
        <v>11</v>
      </c>
      <c r="B16" s="28" t="s">
        <v>63</v>
      </c>
      <c r="C16" s="28" t="s">
        <v>29</v>
      </c>
      <c r="D16" s="49">
        <v>130</v>
      </c>
      <c r="E16" s="33"/>
      <c r="F16" s="36"/>
      <c r="G16" s="37"/>
      <c r="H16" s="38"/>
    </row>
    <row r="17" spans="1:8">
      <c r="A17" s="27">
        <v>12</v>
      </c>
      <c r="B17" s="28" t="s">
        <v>30</v>
      </c>
      <c r="C17" s="28" t="s">
        <v>64</v>
      </c>
      <c r="D17" s="49">
        <v>30</v>
      </c>
      <c r="E17" s="33"/>
      <c r="F17" s="36"/>
      <c r="G17" s="37"/>
      <c r="H17" s="38"/>
    </row>
    <row r="18" spans="1:8">
      <c r="A18" s="27">
        <v>13</v>
      </c>
      <c r="B18" s="28" t="s">
        <v>32</v>
      </c>
      <c r="C18" s="28" t="s">
        <v>33</v>
      </c>
      <c r="D18" s="49">
        <v>30</v>
      </c>
      <c r="E18" s="33"/>
      <c r="F18" s="36"/>
      <c r="G18" s="37"/>
      <c r="H18" s="38"/>
    </row>
    <row r="19" spans="1:8">
      <c r="A19" s="27">
        <v>14</v>
      </c>
      <c r="B19" s="28" t="s">
        <v>65</v>
      </c>
      <c r="C19" s="28" t="s">
        <v>66</v>
      </c>
      <c r="D19" s="49">
        <v>130</v>
      </c>
      <c r="E19" s="33"/>
      <c r="F19" s="36"/>
      <c r="G19" s="37"/>
      <c r="H19" s="38"/>
    </row>
    <row r="20" spans="1:8">
      <c r="A20" s="27">
        <v>15</v>
      </c>
      <c r="B20" s="28" t="s">
        <v>36</v>
      </c>
      <c r="C20" s="28" t="s">
        <v>67</v>
      </c>
      <c r="D20" s="49">
        <v>30</v>
      </c>
      <c r="E20" s="33"/>
      <c r="F20" s="36"/>
      <c r="G20" s="37"/>
      <c r="H20" s="38"/>
    </row>
    <row r="21" spans="1:8">
      <c r="A21" s="27">
        <v>16</v>
      </c>
      <c r="B21" s="28" t="s">
        <v>38</v>
      </c>
      <c r="C21" s="48" t="s">
        <v>39</v>
      </c>
      <c r="D21" s="49">
        <v>30</v>
      </c>
      <c r="E21" s="33"/>
      <c r="F21" s="36"/>
      <c r="G21" s="37"/>
      <c r="H21" s="38"/>
    </row>
    <row r="22" spans="1:8" ht="15.75">
      <c r="A22" s="30"/>
      <c r="B22" s="31" t="s">
        <v>40</v>
      </c>
      <c r="C22" s="31"/>
      <c r="D22" s="50">
        <v>980</v>
      </c>
      <c r="E22" s="35"/>
      <c r="F22" s="41"/>
      <c r="G22" s="42"/>
      <c r="H22" s="43"/>
    </row>
    <row r="23" spans="1:8">
      <c r="A23" s="89" t="s">
        <v>68</v>
      </c>
      <c r="B23" s="90"/>
      <c r="C23" s="28"/>
      <c r="D23" s="51"/>
      <c r="E23" s="33"/>
      <c r="F23" s="36"/>
      <c r="G23" s="37"/>
      <c r="H23" s="38"/>
    </row>
    <row r="24" spans="1:8" ht="18.75">
      <c r="A24" s="27"/>
      <c r="B24" s="32" t="s">
        <v>41</v>
      </c>
      <c r="C24" s="28"/>
      <c r="D24" s="51"/>
      <c r="E24" s="33"/>
      <c r="F24" s="36"/>
      <c r="G24" s="37"/>
      <c r="H24" s="38"/>
    </row>
    <row r="25" spans="1:8">
      <c r="A25" s="27"/>
      <c r="B25" s="28" t="s">
        <v>69</v>
      </c>
      <c r="C25" s="28"/>
      <c r="D25" s="51"/>
      <c r="E25" s="33"/>
      <c r="F25" s="36">
        <v>195.5</v>
      </c>
      <c r="G25" s="37"/>
      <c r="H25" s="38"/>
    </row>
    <row r="26" spans="1:8">
      <c r="A26" s="27"/>
      <c r="B26" s="28" t="s">
        <v>43</v>
      </c>
      <c r="C26" s="28"/>
      <c r="D26" s="51"/>
      <c r="E26" s="33"/>
      <c r="F26" s="36">
        <v>980</v>
      </c>
      <c r="G26" s="37"/>
      <c r="H26" s="38"/>
    </row>
    <row r="27" spans="1:8">
      <c r="A27" s="27"/>
      <c r="B27" s="28" t="s">
        <v>70</v>
      </c>
      <c r="C27" s="28"/>
      <c r="D27" s="51"/>
      <c r="E27" s="33"/>
      <c r="F27" s="44">
        <v>0</v>
      </c>
      <c r="G27" s="37"/>
      <c r="H27" s="38"/>
    </row>
    <row r="28" spans="1:8" ht="15.75">
      <c r="A28" s="27"/>
      <c r="B28" s="31" t="s">
        <v>45</v>
      </c>
      <c r="C28" s="28"/>
      <c r="D28" s="51"/>
      <c r="E28" s="33"/>
      <c r="F28" s="45">
        <v>1175.5</v>
      </c>
      <c r="G28" s="37"/>
      <c r="H28" s="38"/>
    </row>
    <row r="29" spans="1:8" ht="15.75">
      <c r="A29" s="27"/>
      <c r="B29" s="28"/>
      <c r="C29" s="28"/>
      <c r="D29" s="51"/>
      <c r="E29" s="33"/>
      <c r="F29" s="45"/>
      <c r="G29" s="37"/>
      <c r="H29" s="38"/>
    </row>
    <row r="30" spans="1:8" ht="18.75">
      <c r="A30" s="27"/>
      <c r="B30" s="32" t="s">
        <v>46</v>
      </c>
      <c r="C30" s="28"/>
      <c r="D30" s="51"/>
      <c r="E30" s="33"/>
      <c r="F30" s="45"/>
      <c r="G30" s="37"/>
      <c r="H30" s="38"/>
    </row>
    <row r="31" spans="1:8">
      <c r="A31" s="27"/>
      <c r="B31" s="28" t="s">
        <v>71</v>
      </c>
      <c r="C31" s="28"/>
      <c r="D31" s="51"/>
      <c r="E31" s="33"/>
      <c r="F31" s="36"/>
      <c r="G31" s="37">
        <v>400</v>
      </c>
      <c r="H31" s="38"/>
    </row>
    <row r="32" spans="1:8">
      <c r="A32" s="27"/>
      <c r="B32" s="28" t="s">
        <v>48</v>
      </c>
      <c r="C32" s="28"/>
      <c r="D32" s="51"/>
      <c r="E32" s="33"/>
      <c r="F32" s="36"/>
      <c r="G32" s="37">
        <v>325</v>
      </c>
      <c r="H32" s="38"/>
    </row>
    <row r="33" spans="1:8" ht="15.75">
      <c r="A33" s="27"/>
      <c r="B33" s="31" t="s">
        <v>51</v>
      </c>
      <c r="C33" s="28"/>
      <c r="D33" s="51"/>
      <c r="E33" s="33"/>
      <c r="F33" s="36"/>
      <c r="G33" s="46">
        <v>725</v>
      </c>
      <c r="H33" s="38"/>
    </row>
    <row r="34" spans="1:8">
      <c r="A34" s="27"/>
      <c r="B34" s="28"/>
      <c r="C34" s="28"/>
      <c r="D34" s="51"/>
      <c r="E34" s="33"/>
      <c r="F34" s="36"/>
      <c r="G34" s="37"/>
      <c r="H34" s="38"/>
    </row>
    <row r="35" spans="1:8" ht="15.75">
      <c r="A35" s="27"/>
      <c r="B35" s="31" t="s">
        <v>72</v>
      </c>
      <c r="C35" s="28"/>
      <c r="D35" s="51"/>
      <c r="E35" s="33"/>
      <c r="F35" s="36"/>
      <c r="G35" s="37"/>
      <c r="H35" s="47">
        <v>450.5</v>
      </c>
    </row>
    <row r="36" spans="1:8">
      <c r="A36" s="27"/>
      <c r="B36" s="28"/>
      <c r="C36" s="28"/>
      <c r="D36" s="51"/>
      <c r="E36" s="33"/>
      <c r="F36" s="36"/>
      <c r="G36" s="37"/>
      <c r="H36" s="38"/>
    </row>
    <row r="37" spans="1:8">
      <c r="A37" s="27"/>
      <c r="B37" s="28" t="s">
        <v>73</v>
      </c>
      <c r="C37" s="28"/>
      <c r="D37" s="51"/>
      <c r="E37" s="33"/>
      <c r="F37" s="36"/>
      <c r="G37" s="37"/>
      <c r="H37" s="38"/>
    </row>
    <row r="38" spans="1:8">
      <c r="A38" s="27"/>
      <c r="B38" s="28" t="s">
        <v>29</v>
      </c>
      <c r="C38" s="28"/>
      <c r="D38" s="51"/>
      <c r="E38" s="33"/>
      <c r="F38" s="36"/>
      <c r="G38" s="37"/>
      <c r="H38" s="38"/>
    </row>
    <row r="39" spans="1:8">
      <c r="A39" s="27"/>
      <c r="B39" s="28" t="s">
        <v>54</v>
      </c>
      <c r="C39" s="28"/>
      <c r="D39" s="51"/>
      <c r="E39" s="33"/>
      <c r="F39" s="36"/>
      <c r="G39" s="37"/>
      <c r="H39" s="38"/>
    </row>
    <row r="40" spans="1:8">
      <c r="A40" s="27"/>
      <c r="B40" s="28"/>
      <c r="C40" s="28"/>
      <c r="D40" s="51"/>
      <c r="E40" s="33"/>
      <c r="F40" s="36"/>
      <c r="G40" s="37"/>
      <c r="H40" s="38"/>
    </row>
    <row r="41" spans="1:8">
      <c r="A41" s="27"/>
      <c r="B41" s="28"/>
      <c r="C41" s="28"/>
      <c r="D41" s="51"/>
      <c r="E41" s="33"/>
      <c r="F41" s="36"/>
      <c r="G41" s="37"/>
      <c r="H41" s="38"/>
    </row>
    <row r="42" spans="1:8">
      <c r="A42" s="2"/>
      <c r="B42" s="3"/>
      <c r="C42" s="3"/>
      <c r="D42" s="11"/>
      <c r="E42" s="8"/>
      <c r="F42" s="14"/>
      <c r="G42" s="15"/>
      <c r="H42" s="16"/>
    </row>
    <row r="43" spans="1:8">
      <c r="A43" s="2"/>
      <c r="B43" s="3"/>
      <c r="C43" s="3"/>
      <c r="D43" s="11"/>
      <c r="E43" s="8"/>
      <c r="F43" s="14"/>
      <c r="G43" s="15"/>
      <c r="H43" s="16"/>
    </row>
  </sheetData>
  <mergeCells count="3">
    <mergeCell ref="B1:H1"/>
    <mergeCell ref="B2:H2"/>
    <mergeCell ref="A23:B2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topLeftCell="A8" workbookViewId="0">
      <selection sqref="A1:H41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2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2"/>
      <c r="B2" s="86" t="s">
        <v>1</v>
      </c>
      <c r="C2" s="87"/>
      <c r="D2" s="87"/>
      <c r="E2" s="87"/>
      <c r="F2" s="87"/>
      <c r="G2" s="87"/>
      <c r="H2" s="88"/>
    </row>
    <row r="3" spans="1:8">
      <c r="A3" s="2"/>
      <c r="B3" s="3"/>
      <c r="C3" s="3"/>
      <c r="D3" s="11"/>
      <c r="E3" s="8"/>
      <c r="F3" s="14"/>
      <c r="G3" s="15"/>
      <c r="H3" s="16"/>
    </row>
    <row r="4" spans="1:8" ht="37.5">
      <c r="A4" s="4"/>
      <c r="B4" s="4" t="s">
        <v>2</v>
      </c>
      <c r="C4" s="4" t="s">
        <v>3</v>
      </c>
      <c r="D4" s="12" t="s">
        <v>4</v>
      </c>
      <c r="E4" s="9"/>
      <c r="F4" s="17" t="s">
        <v>5</v>
      </c>
      <c r="G4" s="18" t="s">
        <v>6</v>
      </c>
      <c r="H4" s="18" t="s">
        <v>7</v>
      </c>
    </row>
    <row r="5" spans="1:8">
      <c r="A5" s="2"/>
      <c r="B5" s="3"/>
      <c r="C5" s="3"/>
      <c r="D5" s="11"/>
      <c r="E5" s="8"/>
      <c r="F5" s="14"/>
      <c r="G5" s="15"/>
      <c r="H5" s="16"/>
    </row>
    <row r="6" spans="1:8">
      <c r="A6" s="2">
        <v>1</v>
      </c>
      <c r="B6" s="3" t="s">
        <v>8</v>
      </c>
      <c r="C6" s="3" t="s">
        <v>9</v>
      </c>
      <c r="D6" s="11">
        <v>60</v>
      </c>
      <c r="E6" s="8"/>
      <c r="F6" s="14"/>
      <c r="G6" s="15"/>
      <c r="H6" s="16"/>
    </row>
    <row r="7" spans="1:8">
      <c r="A7" s="2">
        <v>2</v>
      </c>
      <c r="B7" s="3" t="s">
        <v>10</v>
      </c>
      <c r="C7" s="3" t="s">
        <v>11</v>
      </c>
      <c r="D7" s="11">
        <v>60</v>
      </c>
      <c r="E7" s="8"/>
      <c r="F7" s="14"/>
      <c r="G7" s="15"/>
      <c r="H7" s="16"/>
    </row>
    <row r="8" spans="1:8">
      <c r="A8" s="2">
        <v>3</v>
      </c>
      <c r="B8" s="3" t="s">
        <v>12</v>
      </c>
      <c r="C8" s="3" t="s">
        <v>13</v>
      </c>
      <c r="D8" s="11">
        <v>60</v>
      </c>
      <c r="E8" s="8"/>
      <c r="F8" s="14"/>
      <c r="G8" s="15"/>
      <c r="H8" s="16"/>
    </row>
    <row r="9" spans="1:8">
      <c r="A9" s="2">
        <v>4</v>
      </c>
      <c r="B9" s="3" t="s">
        <v>14</v>
      </c>
      <c r="C9" s="3" t="s">
        <v>15</v>
      </c>
      <c r="D9" s="11">
        <v>60</v>
      </c>
      <c r="E9" s="8"/>
      <c r="F9" s="14"/>
      <c r="G9" s="15"/>
      <c r="H9" s="16"/>
    </row>
    <row r="10" spans="1:8">
      <c r="A10" s="2">
        <v>5</v>
      </c>
      <c r="B10" s="3" t="s">
        <v>16</v>
      </c>
      <c r="C10" s="3" t="s">
        <v>17</v>
      </c>
      <c r="D10" s="11">
        <v>60</v>
      </c>
      <c r="E10" s="8"/>
      <c r="F10" s="14"/>
      <c r="G10" s="15"/>
      <c r="H10" s="16"/>
    </row>
    <row r="11" spans="1:8">
      <c r="A11" s="2">
        <v>6</v>
      </c>
      <c r="B11" s="3" t="s">
        <v>18</v>
      </c>
      <c r="C11" s="3" t="s">
        <v>19</v>
      </c>
      <c r="D11" s="11">
        <v>60</v>
      </c>
      <c r="E11" s="8"/>
      <c r="F11" s="14"/>
      <c r="G11" s="15"/>
      <c r="H11" s="16"/>
    </row>
    <row r="12" spans="1:8">
      <c r="A12" s="2">
        <v>7</v>
      </c>
      <c r="B12" s="3" t="s">
        <v>20</v>
      </c>
      <c r="C12" s="3" t="s">
        <v>21</v>
      </c>
      <c r="D12" s="11">
        <v>60</v>
      </c>
      <c r="E12" s="8"/>
      <c r="F12" s="14"/>
      <c r="G12" s="15"/>
      <c r="H12" s="16"/>
    </row>
    <row r="13" spans="1:8">
      <c r="A13" s="2">
        <v>8</v>
      </c>
      <c r="B13" s="3" t="s">
        <v>22</v>
      </c>
      <c r="C13" s="3" t="s">
        <v>23</v>
      </c>
      <c r="D13" s="11">
        <v>60</v>
      </c>
      <c r="E13" s="8"/>
      <c r="F13" s="14"/>
      <c r="G13" s="15"/>
      <c r="H13" s="16"/>
    </row>
    <row r="14" spans="1:8">
      <c r="A14" s="2">
        <v>9</v>
      </c>
      <c r="B14" s="3" t="s">
        <v>24</v>
      </c>
      <c r="C14" s="3" t="s">
        <v>25</v>
      </c>
      <c r="D14" s="11">
        <v>30</v>
      </c>
      <c r="E14" s="8"/>
      <c r="F14" s="14"/>
      <c r="G14" s="15"/>
      <c r="H14" s="16"/>
    </row>
    <row r="15" spans="1:8">
      <c r="A15" s="2">
        <v>10</v>
      </c>
      <c r="B15" s="3" t="s">
        <v>26</v>
      </c>
      <c r="C15" s="3" t="s">
        <v>27</v>
      </c>
      <c r="D15" s="11">
        <v>60</v>
      </c>
      <c r="E15" s="8"/>
      <c r="F15" s="14"/>
      <c r="G15" s="15"/>
      <c r="H15" s="16"/>
    </row>
    <row r="16" spans="1:8">
      <c r="A16" s="2">
        <v>11</v>
      </c>
      <c r="B16" s="3" t="s">
        <v>28</v>
      </c>
      <c r="C16" s="3" t="s">
        <v>29</v>
      </c>
      <c r="D16" s="11">
        <v>60</v>
      </c>
      <c r="E16" s="8"/>
      <c r="F16" s="14"/>
      <c r="G16" s="15"/>
      <c r="H16" s="16"/>
    </row>
    <row r="17" spans="1:8">
      <c r="A17" s="2">
        <v>12</v>
      </c>
      <c r="B17" s="3" t="s">
        <v>30</v>
      </c>
      <c r="C17" s="3" t="s">
        <v>31</v>
      </c>
      <c r="D17" s="11">
        <v>60</v>
      </c>
      <c r="E17" s="8"/>
      <c r="F17" s="14"/>
      <c r="G17" s="15"/>
      <c r="H17" s="16"/>
    </row>
    <row r="18" spans="1:8">
      <c r="A18" s="2">
        <v>13</v>
      </c>
      <c r="B18" s="3" t="s">
        <v>32</v>
      </c>
      <c r="C18" s="3" t="s">
        <v>33</v>
      </c>
      <c r="D18" s="11">
        <v>60</v>
      </c>
      <c r="E18" s="8"/>
      <c r="F18" s="14"/>
      <c r="G18" s="15"/>
      <c r="H18" s="16"/>
    </row>
    <row r="19" spans="1:8">
      <c r="A19" s="2">
        <v>14</v>
      </c>
      <c r="B19" s="3" t="s">
        <v>34</v>
      </c>
      <c r="C19" s="3" t="s">
        <v>35</v>
      </c>
      <c r="D19" s="11">
        <v>60</v>
      </c>
      <c r="E19" s="8"/>
      <c r="F19" s="14"/>
      <c r="G19" s="15"/>
      <c r="H19" s="16"/>
    </row>
    <row r="20" spans="1:8">
      <c r="A20" s="2">
        <v>15</v>
      </c>
      <c r="B20" s="3" t="s">
        <v>36</v>
      </c>
      <c r="C20" s="3" t="s">
        <v>37</v>
      </c>
      <c r="D20" s="11">
        <v>60</v>
      </c>
      <c r="E20" s="8"/>
      <c r="F20" s="14"/>
      <c r="G20" s="15"/>
      <c r="H20" s="16"/>
    </row>
    <row r="21" spans="1:8">
      <c r="A21" s="2">
        <v>16</v>
      </c>
      <c r="B21" s="3" t="s">
        <v>38</v>
      </c>
      <c r="C21" s="26" t="s">
        <v>39</v>
      </c>
      <c r="D21" s="11">
        <v>60</v>
      </c>
      <c r="E21" s="8"/>
      <c r="F21" s="14"/>
      <c r="G21" s="15"/>
      <c r="H21" s="16"/>
    </row>
    <row r="22" spans="1:8" ht="15.75">
      <c r="A22" s="5"/>
      <c r="B22" s="6" t="s">
        <v>40</v>
      </c>
      <c r="C22" s="6"/>
      <c r="D22" s="13">
        <v>930</v>
      </c>
      <c r="E22" s="10"/>
      <c r="F22" s="19"/>
      <c r="G22" s="20"/>
      <c r="H22" s="21"/>
    </row>
    <row r="23" spans="1:8">
      <c r="A23" s="89"/>
      <c r="B23" s="90"/>
      <c r="C23" s="3"/>
      <c r="D23" s="11"/>
      <c r="E23" s="8"/>
      <c r="F23" s="14"/>
      <c r="G23" s="15"/>
      <c r="H23" s="16"/>
    </row>
    <row r="24" spans="1:8" ht="18.75">
      <c r="A24" s="2"/>
      <c r="B24" s="7" t="s">
        <v>41</v>
      </c>
      <c r="C24" s="3"/>
      <c r="D24" s="11"/>
      <c r="E24" s="8"/>
      <c r="F24" s="14"/>
      <c r="G24" s="15"/>
      <c r="H24" s="16"/>
    </row>
    <row r="25" spans="1:8">
      <c r="A25" s="2"/>
      <c r="B25" s="3" t="s">
        <v>42</v>
      </c>
      <c r="C25" s="3"/>
      <c r="D25" s="11"/>
      <c r="E25" s="8"/>
      <c r="F25" s="14">
        <v>210.9</v>
      </c>
      <c r="G25" s="15"/>
      <c r="H25" s="16"/>
    </row>
    <row r="26" spans="1:8">
      <c r="A26" s="2"/>
      <c r="B26" s="3" t="s">
        <v>43</v>
      </c>
      <c r="C26" s="3"/>
      <c r="D26" s="11"/>
      <c r="E26" s="8"/>
      <c r="F26" s="14">
        <v>930</v>
      </c>
      <c r="G26" s="15"/>
      <c r="H26" s="16"/>
    </row>
    <row r="27" spans="1:8">
      <c r="A27" s="2"/>
      <c r="B27" s="3" t="s">
        <v>44</v>
      </c>
      <c r="C27" s="3"/>
      <c r="D27" s="11"/>
      <c r="E27" s="8"/>
      <c r="F27" s="22">
        <v>65</v>
      </c>
      <c r="G27" s="15"/>
      <c r="H27" s="16"/>
    </row>
    <row r="28" spans="1:8" ht="15.75">
      <c r="A28" s="2"/>
      <c r="B28" s="6" t="s">
        <v>45</v>
      </c>
      <c r="C28" s="3"/>
      <c r="D28" s="11"/>
      <c r="E28" s="8"/>
      <c r="F28" s="23">
        <v>1205.9000000000001</v>
      </c>
      <c r="G28" s="15"/>
      <c r="H28" s="16"/>
    </row>
    <row r="29" spans="1:8" ht="15.75">
      <c r="A29" s="2"/>
      <c r="B29" s="3"/>
      <c r="C29" s="3"/>
      <c r="D29" s="11"/>
      <c r="E29" s="8"/>
      <c r="F29" s="23"/>
      <c r="G29" s="15"/>
      <c r="H29" s="16"/>
    </row>
    <row r="30" spans="1:8" ht="18.75">
      <c r="A30" s="2"/>
      <c r="B30" s="7" t="s">
        <v>46</v>
      </c>
      <c r="C30" s="3"/>
      <c r="D30" s="11"/>
      <c r="E30" s="8"/>
      <c r="F30" s="23"/>
      <c r="G30" s="15"/>
      <c r="H30" s="16"/>
    </row>
    <row r="31" spans="1:8">
      <c r="A31" s="2"/>
      <c r="B31" s="3" t="s">
        <v>47</v>
      </c>
      <c r="C31" s="3"/>
      <c r="D31" s="11"/>
      <c r="E31" s="8"/>
      <c r="F31" s="14"/>
      <c r="G31" s="15">
        <v>120</v>
      </c>
      <c r="H31" s="16"/>
    </row>
    <row r="32" spans="1:8">
      <c r="A32" s="2"/>
      <c r="B32" s="3" t="s">
        <v>48</v>
      </c>
      <c r="C32" s="3"/>
      <c r="D32" s="11"/>
      <c r="E32" s="8"/>
      <c r="F32" s="14"/>
      <c r="G32" s="15">
        <v>324</v>
      </c>
      <c r="H32" s="16"/>
    </row>
    <row r="33" spans="1:8">
      <c r="A33" s="2"/>
      <c r="B33" s="3" t="s">
        <v>49</v>
      </c>
      <c r="C33" s="3"/>
      <c r="D33" s="11"/>
      <c r="E33" s="8"/>
      <c r="F33" s="14"/>
      <c r="G33" s="15">
        <v>8</v>
      </c>
      <c r="H33" s="16"/>
    </row>
    <row r="34" spans="1:8">
      <c r="A34" s="2"/>
      <c r="B34" s="3" t="s">
        <v>50</v>
      </c>
      <c r="C34" s="3"/>
      <c r="D34" s="11"/>
      <c r="E34" s="8"/>
      <c r="F34" s="14"/>
      <c r="G34" s="15">
        <v>701.4</v>
      </c>
      <c r="H34" s="16"/>
    </row>
    <row r="35" spans="1:8" ht="15.75">
      <c r="A35" s="2"/>
      <c r="B35" s="6" t="s">
        <v>51</v>
      </c>
      <c r="C35" s="3"/>
      <c r="D35" s="11"/>
      <c r="E35" s="8"/>
      <c r="F35" s="14"/>
      <c r="G35" s="24">
        <v>1153.4000000000001</v>
      </c>
      <c r="H35" s="16"/>
    </row>
    <row r="36" spans="1:8">
      <c r="A36" s="2"/>
      <c r="B36" s="3"/>
      <c r="C36" s="3"/>
      <c r="D36" s="11"/>
      <c r="E36" s="8"/>
      <c r="F36" s="14"/>
      <c r="G36" s="15"/>
      <c r="H36" s="16"/>
    </row>
    <row r="37" spans="1:8" ht="15.75">
      <c r="A37" s="2"/>
      <c r="B37" s="6" t="s">
        <v>52</v>
      </c>
      <c r="C37" s="3"/>
      <c r="D37" s="11"/>
      <c r="E37" s="8"/>
      <c r="F37" s="14"/>
      <c r="G37" s="15"/>
      <c r="H37" s="25">
        <v>52.5</v>
      </c>
    </row>
    <row r="38" spans="1:8">
      <c r="A38" s="2"/>
      <c r="B38" s="3"/>
      <c r="C38" s="3"/>
      <c r="D38" s="11"/>
      <c r="E38" s="8"/>
      <c r="F38" s="14"/>
      <c r="G38" s="15"/>
      <c r="H38" s="16"/>
    </row>
    <row r="39" spans="1:8">
      <c r="A39" s="2"/>
      <c r="B39" s="3" t="s">
        <v>53</v>
      </c>
      <c r="C39" s="3"/>
      <c r="D39" s="11"/>
      <c r="E39" s="8"/>
      <c r="F39" s="14"/>
      <c r="G39" s="15"/>
      <c r="H39" s="16"/>
    </row>
    <row r="40" spans="1:8">
      <c r="A40" s="2"/>
      <c r="B40" s="3" t="s">
        <v>9</v>
      </c>
      <c r="C40" s="3"/>
      <c r="D40" s="11"/>
      <c r="E40" s="8"/>
      <c r="F40" s="14"/>
      <c r="G40" s="15"/>
      <c r="H40" s="16"/>
    </row>
    <row r="41" spans="1:8">
      <c r="A41" s="2"/>
      <c r="B41" s="3" t="s">
        <v>54</v>
      </c>
      <c r="C41" s="3"/>
      <c r="D41" s="11"/>
      <c r="E41" s="8"/>
      <c r="F41" s="14"/>
      <c r="G41" s="15"/>
      <c r="H41" s="16"/>
    </row>
    <row r="42" spans="1:8">
      <c r="A42" s="2"/>
      <c r="B42" s="3"/>
      <c r="C42" s="3"/>
      <c r="D42" s="11"/>
      <c r="E42" s="8"/>
      <c r="F42" s="14"/>
      <c r="G42" s="15"/>
      <c r="H42" s="16"/>
    </row>
    <row r="43" spans="1:8">
      <c r="A43" s="2"/>
      <c r="B43" s="3"/>
      <c r="C43" s="3"/>
      <c r="D43" s="11"/>
      <c r="E43" s="8"/>
      <c r="F43" s="14"/>
      <c r="G43" s="15"/>
      <c r="H43" s="16"/>
    </row>
  </sheetData>
  <mergeCells count="3">
    <mergeCell ref="B1:H1"/>
    <mergeCell ref="B2:H2"/>
    <mergeCell ref="A23:B23"/>
  </mergeCells>
  <pageMargins left="0.7" right="0.7" top="0.78740157499999996" bottom="0.78740157499999996" header="0.3" footer="0.3"/>
  <legacyDrawing r:id="rId1"/>
  <oleObjects>
    <oleObject progId="Excel.Sheet.8" shapeId="3073" r:id="rId2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H45"/>
  <sheetViews>
    <sheetView topLeftCell="A17" workbookViewId="0">
      <selection activeCell="H42" sqref="H42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53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53"/>
      <c r="B2" s="86" t="s">
        <v>74</v>
      </c>
      <c r="C2" s="87"/>
      <c r="D2" s="87"/>
      <c r="E2" s="87"/>
      <c r="F2" s="87"/>
      <c r="G2" s="87"/>
      <c r="H2" s="88"/>
    </row>
    <row r="3" spans="1:8">
      <c r="A3" s="53"/>
      <c r="B3" s="54"/>
      <c r="C3" s="54"/>
      <c r="D3" s="77"/>
      <c r="E3" s="59"/>
      <c r="F3" s="62"/>
      <c r="G3" s="63"/>
      <c r="H3" s="64"/>
    </row>
    <row r="4" spans="1:8" ht="37.5">
      <c r="A4" s="55"/>
      <c r="B4" s="55" t="s">
        <v>2</v>
      </c>
      <c r="C4" s="55" t="s">
        <v>3</v>
      </c>
      <c r="D4" s="78" t="s">
        <v>4</v>
      </c>
      <c r="E4" s="60"/>
      <c r="F4" s="65" t="s">
        <v>5</v>
      </c>
      <c r="G4" s="66" t="s">
        <v>6</v>
      </c>
      <c r="H4" s="66" t="s">
        <v>7</v>
      </c>
    </row>
    <row r="5" spans="1:8">
      <c r="A5" s="53"/>
      <c r="B5" s="54"/>
      <c r="C5" s="54"/>
      <c r="D5" s="77"/>
      <c r="E5" s="59"/>
      <c r="F5" s="62"/>
      <c r="G5" s="63"/>
      <c r="H5" s="64"/>
    </row>
    <row r="6" spans="1:8">
      <c r="A6" s="53">
        <v>1</v>
      </c>
      <c r="B6" s="54" t="s">
        <v>8</v>
      </c>
      <c r="C6" s="54" t="s">
        <v>9</v>
      </c>
      <c r="D6" s="75">
        <v>40</v>
      </c>
      <c r="E6" s="59"/>
      <c r="F6" s="62"/>
      <c r="G6" s="63"/>
      <c r="H6" s="64"/>
    </row>
    <row r="7" spans="1:8">
      <c r="A7" s="53">
        <v>2</v>
      </c>
      <c r="B7" s="54" t="s">
        <v>10</v>
      </c>
      <c r="C7" s="54" t="s">
        <v>11</v>
      </c>
      <c r="D7" s="75">
        <v>40</v>
      </c>
      <c r="E7" s="59"/>
      <c r="F7" s="62"/>
      <c r="G7" s="63"/>
      <c r="H7" s="64"/>
    </row>
    <row r="8" spans="1:8">
      <c r="A8" s="53">
        <v>3</v>
      </c>
      <c r="B8" s="54" t="s">
        <v>12</v>
      </c>
      <c r="C8" s="54" t="s">
        <v>56</v>
      </c>
      <c r="D8" s="75">
        <v>40</v>
      </c>
      <c r="E8" s="59"/>
      <c r="F8" s="62"/>
      <c r="G8" s="63"/>
      <c r="H8" s="64"/>
    </row>
    <row r="9" spans="1:8">
      <c r="A9" s="53">
        <v>4</v>
      </c>
      <c r="B9" s="54" t="s">
        <v>14</v>
      </c>
      <c r="C9" s="54" t="s">
        <v>15</v>
      </c>
      <c r="D9" s="75">
        <v>40</v>
      </c>
      <c r="E9" s="59"/>
      <c r="F9" s="62"/>
      <c r="G9" s="63"/>
      <c r="H9" s="64"/>
    </row>
    <row r="10" spans="1:8">
      <c r="A10" s="53">
        <v>5</v>
      </c>
      <c r="B10" s="54" t="s">
        <v>16</v>
      </c>
      <c r="C10" s="54" t="s">
        <v>17</v>
      </c>
      <c r="D10" s="75">
        <v>40</v>
      </c>
      <c r="E10" s="59"/>
      <c r="F10" s="62"/>
      <c r="G10" s="63"/>
      <c r="H10" s="64"/>
    </row>
    <row r="11" spans="1:8">
      <c r="A11" s="53">
        <v>6</v>
      </c>
      <c r="B11" s="54" t="s">
        <v>18</v>
      </c>
      <c r="C11" s="54" t="s">
        <v>31</v>
      </c>
      <c r="D11" s="75">
        <v>40</v>
      </c>
      <c r="E11" s="59"/>
      <c r="F11" s="62"/>
      <c r="G11" s="63"/>
      <c r="H11" s="64"/>
    </row>
    <row r="12" spans="1:8">
      <c r="A12" s="53">
        <v>7</v>
      </c>
      <c r="B12" s="54" t="s">
        <v>75</v>
      </c>
      <c r="C12" s="54" t="s">
        <v>59</v>
      </c>
      <c r="D12" s="75">
        <v>140</v>
      </c>
      <c r="E12" s="59"/>
      <c r="F12" s="62"/>
      <c r="G12" s="63"/>
      <c r="H12" s="64"/>
    </row>
    <row r="13" spans="1:8">
      <c r="A13" s="53">
        <v>8</v>
      </c>
      <c r="B13" s="54" t="s">
        <v>22</v>
      </c>
      <c r="C13" s="54" t="s">
        <v>76</v>
      </c>
      <c r="D13" s="75">
        <v>40</v>
      </c>
      <c r="E13" s="59"/>
      <c r="F13" s="62"/>
      <c r="G13" s="63"/>
      <c r="H13" s="64"/>
    </row>
    <row r="14" spans="1:8">
      <c r="A14" s="53">
        <v>9</v>
      </c>
      <c r="B14" s="54" t="s">
        <v>24</v>
      </c>
      <c r="C14" s="54" t="s">
        <v>77</v>
      </c>
      <c r="D14" s="75">
        <v>40</v>
      </c>
      <c r="E14" s="59"/>
      <c r="F14" s="62"/>
      <c r="G14" s="63"/>
      <c r="H14" s="64"/>
    </row>
    <row r="15" spans="1:8">
      <c r="A15" s="53">
        <v>10</v>
      </c>
      <c r="B15" s="54" t="s">
        <v>26</v>
      </c>
      <c r="C15" s="54" t="s">
        <v>27</v>
      </c>
      <c r="D15" s="75">
        <v>40</v>
      </c>
      <c r="E15" s="59"/>
      <c r="F15" s="62"/>
      <c r="G15" s="63"/>
      <c r="H15" s="64"/>
    </row>
    <row r="16" spans="1:8">
      <c r="A16" s="53">
        <v>11</v>
      </c>
      <c r="B16" s="54" t="s">
        <v>78</v>
      </c>
      <c r="C16" s="54" t="s">
        <v>29</v>
      </c>
      <c r="D16" s="75">
        <v>140</v>
      </c>
      <c r="E16" s="59"/>
      <c r="F16" s="62"/>
      <c r="G16" s="63"/>
      <c r="H16" s="64"/>
    </row>
    <row r="17" spans="1:8">
      <c r="A17" s="53">
        <v>12</v>
      </c>
      <c r="B17" s="54" t="s">
        <v>30</v>
      </c>
      <c r="C17" s="54" t="s">
        <v>79</v>
      </c>
      <c r="D17" s="75">
        <v>40</v>
      </c>
      <c r="E17" s="59"/>
      <c r="F17" s="62"/>
      <c r="G17" s="63"/>
      <c r="H17" s="64"/>
    </row>
    <row r="18" spans="1:8">
      <c r="A18" s="53">
        <v>13</v>
      </c>
      <c r="B18" s="54" t="s">
        <v>32</v>
      </c>
      <c r="C18" s="54" t="s">
        <v>33</v>
      </c>
      <c r="D18" s="75">
        <v>40</v>
      </c>
      <c r="E18" s="59"/>
      <c r="F18" s="62"/>
      <c r="G18" s="63"/>
      <c r="H18" s="64"/>
    </row>
    <row r="19" spans="1:8">
      <c r="A19" s="53">
        <v>14</v>
      </c>
      <c r="B19" s="54" t="s">
        <v>80</v>
      </c>
      <c r="C19" s="54" t="s">
        <v>81</v>
      </c>
      <c r="D19" s="75">
        <v>140</v>
      </c>
      <c r="E19" s="59"/>
      <c r="F19" s="62"/>
      <c r="G19" s="63"/>
      <c r="H19" s="64"/>
    </row>
    <row r="20" spans="1:8">
      <c r="A20" s="53">
        <v>15</v>
      </c>
      <c r="B20" s="54" t="s">
        <v>36</v>
      </c>
      <c r="C20" s="54" t="s">
        <v>67</v>
      </c>
      <c r="D20" s="75">
        <v>40</v>
      </c>
      <c r="E20" s="59"/>
      <c r="F20" s="62"/>
      <c r="G20" s="63"/>
      <c r="H20" s="64"/>
    </row>
    <row r="21" spans="1:8">
      <c r="A21" s="53">
        <v>16</v>
      </c>
      <c r="B21" s="54" t="s">
        <v>38</v>
      </c>
      <c r="C21" s="74" t="s">
        <v>82</v>
      </c>
      <c r="D21" s="75">
        <v>40</v>
      </c>
      <c r="E21" s="59"/>
      <c r="F21" s="62"/>
      <c r="G21" s="63"/>
      <c r="H21" s="64"/>
    </row>
    <row r="22" spans="1:8" ht="15.75">
      <c r="A22" s="56"/>
      <c r="B22" s="57" t="s">
        <v>40</v>
      </c>
      <c r="C22" s="57"/>
      <c r="D22" s="76">
        <v>940</v>
      </c>
      <c r="E22" s="61"/>
      <c r="F22" s="67"/>
      <c r="G22" s="68"/>
      <c r="H22" s="69"/>
    </row>
    <row r="23" spans="1:8">
      <c r="A23" s="89" t="s">
        <v>68</v>
      </c>
      <c r="B23" s="90"/>
      <c r="C23" s="54"/>
      <c r="D23" s="77"/>
      <c r="E23" s="59"/>
      <c r="F23" s="62"/>
      <c r="G23" s="63"/>
      <c r="H23" s="64"/>
    </row>
    <row r="24" spans="1:8" ht="18.75">
      <c r="A24" s="53"/>
      <c r="B24" s="58" t="s">
        <v>41</v>
      </c>
      <c r="C24" s="54"/>
      <c r="D24" s="77"/>
      <c r="E24" s="59"/>
      <c r="F24" s="62"/>
      <c r="G24" s="63"/>
      <c r="H24" s="64"/>
    </row>
    <row r="25" spans="1:8">
      <c r="A25" s="53"/>
      <c r="B25" s="54" t="s">
        <v>83</v>
      </c>
      <c r="C25" s="54"/>
      <c r="D25" s="77"/>
      <c r="E25" s="59"/>
      <c r="F25" s="62">
        <v>-17</v>
      </c>
      <c r="G25" s="63"/>
      <c r="H25" s="64"/>
    </row>
    <row r="26" spans="1:8">
      <c r="A26" s="53"/>
      <c r="B26" s="54" t="s">
        <v>43</v>
      </c>
      <c r="C26" s="54"/>
      <c r="D26" s="77"/>
      <c r="E26" s="59"/>
      <c r="F26" s="62">
        <v>940</v>
      </c>
      <c r="G26" s="63"/>
      <c r="H26" s="64"/>
    </row>
    <row r="27" spans="1:8">
      <c r="A27" s="53"/>
      <c r="B27" s="54" t="s">
        <v>84</v>
      </c>
      <c r="C27" s="54"/>
      <c r="D27" s="77"/>
      <c r="E27" s="59"/>
      <c r="F27" s="70">
        <v>1792</v>
      </c>
      <c r="G27" s="63"/>
      <c r="H27" s="64"/>
    </row>
    <row r="28" spans="1:8" ht="15.75">
      <c r="A28" s="53"/>
      <c r="B28" s="57" t="s">
        <v>45</v>
      </c>
      <c r="C28" s="54"/>
      <c r="D28" s="77"/>
      <c r="E28" s="59"/>
      <c r="F28" s="71">
        <v>2715</v>
      </c>
      <c r="G28" s="63"/>
      <c r="H28" s="64"/>
    </row>
    <row r="29" spans="1:8" ht="15.75">
      <c r="A29" s="53"/>
      <c r="B29" s="54"/>
      <c r="C29" s="54"/>
      <c r="D29" s="77"/>
      <c r="E29" s="59"/>
      <c r="F29" s="71"/>
      <c r="G29" s="63"/>
      <c r="H29" s="64"/>
    </row>
    <row r="30" spans="1:8" ht="18.75">
      <c r="A30" s="53"/>
      <c r="B30" s="58" t="s">
        <v>46</v>
      </c>
      <c r="C30" s="54"/>
      <c r="D30" s="77"/>
      <c r="E30" s="59"/>
      <c r="F30" s="71"/>
      <c r="G30" s="63"/>
      <c r="H30" s="64"/>
    </row>
    <row r="31" spans="1:8">
      <c r="A31" s="53"/>
      <c r="B31" s="54" t="s">
        <v>71</v>
      </c>
      <c r="C31" s="54"/>
      <c r="D31" s="77"/>
      <c r="E31" s="59"/>
      <c r="F31" s="62"/>
      <c r="G31" s="63">
        <v>400</v>
      </c>
      <c r="H31" s="64"/>
    </row>
    <row r="32" spans="1:8">
      <c r="A32" s="53"/>
      <c r="B32" s="54" t="s">
        <v>85</v>
      </c>
      <c r="C32" s="54"/>
      <c r="D32" s="77"/>
      <c r="E32" s="59"/>
      <c r="F32" s="62"/>
      <c r="G32" s="63">
        <v>25</v>
      </c>
      <c r="H32" s="64"/>
    </row>
    <row r="33" spans="1:8" ht="15.75">
      <c r="A33" s="53"/>
      <c r="B33" s="57" t="s">
        <v>51</v>
      </c>
      <c r="C33" s="54"/>
      <c r="D33" s="77"/>
      <c r="E33" s="59"/>
      <c r="F33" s="62"/>
      <c r="G33" s="72">
        <v>425</v>
      </c>
      <c r="H33" s="64"/>
    </row>
    <row r="34" spans="1:8">
      <c r="A34" s="53"/>
      <c r="B34" s="54"/>
      <c r="C34" s="54"/>
      <c r="D34" s="77"/>
      <c r="E34" s="59"/>
      <c r="F34" s="62"/>
      <c r="G34" s="63"/>
      <c r="H34" s="64"/>
    </row>
    <row r="35" spans="1:8" ht="15.75">
      <c r="A35" s="53"/>
      <c r="B35" s="57" t="s">
        <v>89</v>
      </c>
      <c r="C35" s="54"/>
      <c r="D35" s="77"/>
      <c r="E35" s="59"/>
      <c r="F35" s="62"/>
      <c r="G35" s="63"/>
      <c r="H35" s="73">
        <v>2290</v>
      </c>
    </row>
    <row r="36" spans="1:8" ht="15.75">
      <c r="A36" s="53"/>
      <c r="B36" s="57"/>
      <c r="C36" s="54"/>
      <c r="D36" s="77"/>
      <c r="E36" s="59"/>
      <c r="F36" s="62"/>
      <c r="G36" s="63"/>
      <c r="H36" s="73"/>
    </row>
    <row r="37" spans="1:8" ht="15.75">
      <c r="A37" s="53"/>
      <c r="B37" s="91" t="s">
        <v>88</v>
      </c>
      <c r="C37" s="92"/>
      <c r="D37" s="77"/>
      <c r="E37" s="59"/>
      <c r="F37" s="62"/>
      <c r="G37" s="63"/>
      <c r="H37" s="73">
        <v>2290</v>
      </c>
    </row>
    <row r="38" spans="1:8">
      <c r="A38" s="53"/>
      <c r="B38" s="54"/>
      <c r="C38" s="54"/>
      <c r="D38" s="77"/>
      <c r="E38" s="59"/>
      <c r="F38" s="62"/>
      <c r="G38" s="63"/>
      <c r="H38" s="64"/>
    </row>
    <row r="39" spans="1:8">
      <c r="A39" s="53"/>
      <c r="B39" s="54" t="s">
        <v>86</v>
      </c>
      <c r="C39" s="54"/>
      <c r="D39" s="77"/>
      <c r="E39" s="59"/>
      <c r="F39" s="62"/>
      <c r="G39" s="63"/>
      <c r="H39" s="64"/>
    </row>
    <row r="40" spans="1:8">
      <c r="A40" s="53"/>
      <c r="B40" s="54" t="s">
        <v>82</v>
      </c>
      <c r="C40" s="54"/>
      <c r="D40" s="77"/>
      <c r="E40" s="59"/>
      <c r="F40" s="62"/>
      <c r="G40" s="63"/>
      <c r="H40" s="64"/>
    </row>
    <row r="41" spans="1:8">
      <c r="A41" s="53"/>
      <c r="B41" s="54" t="s">
        <v>54</v>
      </c>
      <c r="C41" s="54"/>
      <c r="D41" s="77"/>
      <c r="E41" s="59"/>
      <c r="F41" s="62"/>
      <c r="G41" s="63"/>
      <c r="H41" s="64"/>
    </row>
    <row r="42" spans="1:8">
      <c r="A42" s="53"/>
      <c r="B42" s="54"/>
      <c r="C42" s="54"/>
      <c r="D42" s="77"/>
      <c r="E42" s="59"/>
      <c r="F42" s="62"/>
      <c r="G42" s="63"/>
      <c r="H42" s="64"/>
    </row>
    <row r="43" spans="1:8">
      <c r="A43" s="53"/>
      <c r="B43" s="54"/>
      <c r="C43" s="54"/>
      <c r="D43" s="77"/>
      <c r="E43" s="59"/>
      <c r="F43" s="62"/>
      <c r="G43" s="63"/>
      <c r="H43" s="64"/>
    </row>
    <row r="44" spans="1:8">
      <c r="A44" s="2"/>
      <c r="B44" s="3"/>
      <c r="C44" s="3"/>
      <c r="D44" s="11"/>
      <c r="E44" s="8"/>
      <c r="F44" s="14"/>
      <c r="G44" s="15"/>
      <c r="H44" s="16"/>
    </row>
    <row r="45" spans="1:8">
      <c r="A45" s="2"/>
      <c r="B45" s="3"/>
      <c r="C45" s="3"/>
      <c r="D45" s="11"/>
      <c r="E45" s="8"/>
      <c r="F45" s="14"/>
      <c r="G45" s="15"/>
      <c r="H45" s="16"/>
    </row>
  </sheetData>
  <sortState ref="H35">
    <sortCondition descending="1" ref="H35"/>
  </sortState>
  <mergeCells count="4">
    <mergeCell ref="B1:H1"/>
    <mergeCell ref="B2:H2"/>
    <mergeCell ref="A23:B23"/>
    <mergeCell ref="B37:C3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J34" sqref="J34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53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53"/>
      <c r="B2" s="86" t="s">
        <v>87</v>
      </c>
      <c r="C2" s="87"/>
      <c r="D2" s="87"/>
      <c r="E2" s="87"/>
      <c r="F2" s="87"/>
      <c r="G2" s="87"/>
      <c r="H2" s="88"/>
    </row>
    <row r="3" spans="1:8">
      <c r="A3" s="53"/>
      <c r="B3" s="54"/>
      <c r="C3" s="54"/>
      <c r="D3" s="77"/>
      <c r="E3" s="59"/>
      <c r="F3" s="62"/>
      <c r="G3" s="63"/>
      <c r="H3" s="64"/>
    </row>
    <row r="4" spans="1:8" ht="37.5">
      <c r="A4" s="55"/>
      <c r="B4" s="55" t="s">
        <v>2</v>
      </c>
      <c r="C4" s="55" t="s">
        <v>3</v>
      </c>
      <c r="D4" s="78" t="s">
        <v>4</v>
      </c>
      <c r="E4" s="60"/>
      <c r="F4" s="65" t="s">
        <v>5</v>
      </c>
      <c r="G4" s="66" t="s">
        <v>6</v>
      </c>
      <c r="H4" s="66" t="s">
        <v>7</v>
      </c>
    </row>
    <row r="5" spans="1:8">
      <c r="A5" s="53"/>
      <c r="B5" s="54"/>
      <c r="C5" s="54"/>
      <c r="D5" s="77"/>
      <c r="E5" s="59"/>
      <c r="F5" s="62"/>
      <c r="G5" s="63"/>
      <c r="H5" s="64"/>
    </row>
    <row r="6" spans="1:8">
      <c r="A6" s="53">
        <v>1</v>
      </c>
      <c r="B6" s="54" t="s">
        <v>8</v>
      </c>
      <c r="C6" s="54" t="s">
        <v>9</v>
      </c>
      <c r="D6" s="75">
        <v>40</v>
      </c>
      <c r="E6" s="59"/>
      <c r="F6" s="62"/>
      <c r="G6" s="63"/>
      <c r="H6" s="64"/>
    </row>
    <row r="7" spans="1:8">
      <c r="A7" s="53">
        <v>2</v>
      </c>
      <c r="B7" s="54" t="s">
        <v>10</v>
      </c>
      <c r="C7" s="54" t="s">
        <v>11</v>
      </c>
      <c r="D7" s="75">
        <v>40</v>
      </c>
      <c r="E7" s="59"/>
      <c r="F7" s="62"/>
      <c r="G7" s="63"/>
      <c r="H7" s="64"/>
    </row>
    <row r="8" spans="1:8">
      <c r="A8" s="53">
        <v>3</v>
      </c>
      <c r="B8" s="54" t="s">
        <v>12</v>
      </c>
      <c r="C8" s="54" t="s">
        <v>56</v>
      </c>
      <c r="D8" s="75">
        <v>40</v>
      </c>
      <c r="E8" s="59"/>
      <c r="F8" s="62"/>
      <c r="G8" s="63"/>
      <c r="H8" s="64"/>
    </row>
    <row r="9" spans="1:8">
      <c r="A9" s="53">
        <v>4</v>
      </c>
      <c r="B9" s="54" t="s">
        <v>14</v>
      </c>
      <c r="C9" s="54" t="s">
        <v>15</v>
      </c>
      <c r="D9" s="75">
        <v>40</v>
      </c>
      <c r="E9" s="59"/>
      <c r="F9" s="62"/>
      <c r="G9" s="63"/>
      <c r="H9" s="64"/>
    </row>
    <row r="10" spans="1:8">
      <c r="A10" s="53">
        <v>5</v>
      </c>
      <c r="B10" s="54" t="s">
        <v>16</v>
      </c>
      <c r="C10" s="54" t="s">
        <v>17</v>
      </c>
      <c r="D10" s="75">
        <v>40</v>
      </c>
      <c r="E10" s="59"/>
      <c r="F10" s="62"/>
      <c r="G10" s="63"/>
      <c r="H10" s="64"/>
    </row>
    <row r="11" spans="1:8">
      <c r="A11" s="53">
        <v>6</v>
      </c>
      <c r="B11" s="54" t="s">
        <v>18</v>
      </c>
      <c r="C11" s="54" t="s">
        <v>31</v>
      </c>
      <c r="D11" s="75">
        <v>140</v>
      </c>
      <c r="E11" s="59"/>
      <c r="F11" s="62"/>
      <c r="G11" s="63"/>
      <c r="H11" s="64"/>
    </row>
    <row r="12" spans="1:8">
      <c r="A12" s="53">
        <v>7</v>
      </c>
      <c r="B12" s="54" t="s">
        <v>75</v>
      </c>
      <c r="C12" s="54" t="s">
        <v>59</v>
      </c>
      <c r="D12" s="75">
        <v>140</v>
      </c>
      <c r="E12" s="59"/>
      <c r="F12" s="62"/>
      <c r="G12" s="63"/>
      <c r="H12" s="64"/>
    </row>
    <row r="13" spans="1:8">
      <c r="A13" s="53">
        <v>8</v>
      </c>
      <c r="B13" s="54" t="s">
        <v>22</v>
      </c>
      <c r="C13" s="54" t="s">
        <v>76</v>
      </c>
      <c r="D13" s="75">
        <v>40</v>
      </c>
      <c r="E13" s="59"/>
      <c r="F13" s="62"/>
      <c r="G13" s="63"/>
      <c r="H13" s="64"/>
    </row>
    <row r="14" spans="1:8">
      <c r="A14" s="53">
        <v>9</v>
      </c>
      <c r="B14" s="54" t="s">
        <v>24</v>
      </c>
      <c r="C14" s="54" t="s">
        <v>64</v>
      </c>
      <c r="D14" s="75">
        <v>40</v>
      </c>
      <c r="E14" s="59"/>
      <c r="F14" s="62"/>
      <c r="G14" s="63"/>
      <c r="H14" s="64"/>
    </row>
    <row r="15" spans="1:8">
      <c r="A15" s="53">
        <v>10</v>
      </c>
      <c r="B15" s="54" t="s">
        <v>26</v>
      </c>
      <c r="C15" s="54" t="s">
        <v>27</v>
      </c>
      <c r="D15" s="75">
        <v>40</v>
      </c>
      <c r="E15" s="59"/>
      <c r="F15" s="62"/>
      <c r="G15" s="63"/>
      <c r="H15" s="64"/>
    </row>
    <row r="16" spans="1:8">
      <c r="A16" s="53">
        <v>11</v>
      </c>
      <c r="B16" s="54" t="s">
        <v>78</v>
      </c>
      <c r="C16" s="54" t="s">
        <v>29</v>
      </c>
      <c r="D16" s="75">
        <v>140</v>
      </c>
      <c r="E16" s="59"/>
      <c r="F16" s="62"/>
      <c r="G16" s="63"/>
      <c r="H16" s="64"/>
    </row>
    <row r="17" spans="1:11">
      <c r="A17" s="53">
        <v>12</v>
      </c>
      <c r="B17" s="54" t="s">
        <v>30</v>
      </c>
      <c r="C17" s="54" t="s">
        <v>79</v>
      </c>
      <c r="D17" s="75">
        <v>40</v>
      </c>
      <c r="E17" s="59"/>
      <c r="F17" s="62"/>
      <c r="G17" s="63"/>
      <c r="H17" s="64"/>
      <c r="K17" s="80"/>
    </row>
    <row r="18" spans="1:11">
      <c r="A18" s="53">
        <v>13</v>
      </c>
      <c r="B18" s="54" t="s">
        <v>32</v>
      </c>
      <c r="C18" s="54" t="s">
        <v>33</v>
      </c>
      <c r="D18" s="75">
        <v>40</v>
      </c>
      <c r="E18" s="59"/>
      <c r="F18" s="62"/>
      <c r="G18" s="63"/>
      <c r="H18" s="64"/>
    </row>
    <row r="19" spans="1:11">
      <c r="A19" s="53">
        <v>14</v>
      </c>
      <c r="B19" s="54" t="s">
        <v>80</v>
      </c>
      <c r="C19" s="54" t="s">
        <v>66</v>
      </c>
      <c r="D19" s="75">
        <v>140</v>
      </c>
      <c r="E19" s="59"/>
      <c r="F19" s="62"/>
      <c r="G19" s="63"/>
      <c r="H19" s="64"/>
    </row>
    <row r="20" spans="1:11">
      <c r="A20" s="53">
        <v>15</v>
      </c>
      <c r="B20" s="54" t="s">
        <v>36</v>
      </c>
      <c r="C20" s="54" t="s">
        <v>67</v>
      </c>
      <c r="D20" s="75">
        <v>40</v>
      </c>
      <c r="E20" s="59"/>
      <c r="F20" s="62"/>
      <c r="G20" s="63"/>
      <c r="H20" s="64"/>
    </row>
    <row r="21" spans="1:11">
      <c r="A21" s="53">
        <v>16</v>
      </c>
      <c r="B21" s="54" t="s">
        <v>38</v>
      </c>
      <c r="C21" s="74" t="s">
        <v>82</v>
      </c>
      <c r="D21" s="75">
        <v>40</v>
      </c>
      <c r="E21" s="59"/>
      <c r="F21" s="62"/>
      <c r="G21" s="63"/>
      <c r="H21" s="64"/>
    </row>
    <row r="22" spans="1:11" ht="15.75">
      <c r="A22" s="56"/>
      <c r="B22" s="57" t="s">
        <v>40</v>
      </c>
      <c r="C22" s="57"/>
      <c r="D22" s="79">
        <f>SUM(D5:D21)</f>
        <v>1040</v>
      </c>
      <c r="E22" s="61"/>
      <c r="F22" s="67"/>
      <c r="G22" s="68"/>
      <c r="H22" s="69"/>
    </row>
    <row r="23" spans="1:11">
      <c r="A23" s="89" t="s">
        <v>68</v>
      </c>
      <c r="B23" s="90"/>
      <c r="C23" s="54"/>
      <c r="D23" s="77"/>
      <c r="E23" s="59"/>
      <c r="F23" s="62"/>
      <c r="G23" s="63"/>
      <c r="H23" s="64"/>
    </row>
    <row r="24" spans="1:11" ht="18.75">
      <c r="A24" s="53"/>
      <c r="B24" s="58" t="s">
        <v>41</v>
      </c>
      <c r="C24" s="54"/>
      <c r="D24" s="77"/>
      <c r="E24" s="59"/>
      <c r="F24" s="62"/>
      <c r="G24" s="63"/>
      <c r="H24" s="64"/>
    </row>
    <row r="25" spans="1:11">
      <c r="A25" s="53"/>
      <c r="B25" s="54" t="s">
        <v>43</v>
      </c>
      <c r="C25" s="54"/>
      <c r="D25" s="77"/>
      <c r="E25" s="59"/>
      <c r="F25" s="62">
        <f>D22</f>
        <v>1040</v>
      </c>
      <c r="G25" s="63"/>
      <c r="H25" s="64"/>
    </row>
    <row r="26" spans="1:11" ht="15.75">
      <c r="A26" s="53"/>
      <c r="B26" s="57" t="s">
        <v>45</v>
      </c>
      <c r="C26" s="54"/>
      <c r="D26" s="77"/>
      <c r="E26" s="59"/>
      <c r="F26" s="71">
        <f>SUM(F25:F25)</f>
        <v>1040</v>
      </c>
      <c r="G26" s="63"/>
      <c r="H26" s="64"/>
    </row>
    <row r="27" spans="1:11" ht="15.75">
      <c r="A27" s="53"/>
      <c r="B27" s="54"/>
      <c r="C27" s="54"/>
      <c r="D27" s="77"/>
      <c r="E27" s="59"/>
      <c r="F27" s="71"/>
      <c r="G27" s="63"/>
      <c r="H27" s="64"/>
    </row>
    <row r="28" spans="1:11" ht="18.75">
      <c r="A28" s="53"/>
      <c r="B28" s="58" t="s">
        <v>46</v>
      </c>
      <c r="C28" s="54"/>
      <c r="D28" s="77"/>
      <c r="E28" s="59"/>
      <c r="F28" s="71"/>
      <c r="G28" s="63"/>
      <c r="H28" s="64"/>
    </row>
    <row r="29" spans="1:11">
      <c r="A29" s="53"/>
      <c r="B29" s="54" t="s">
        <v>91</v>
      </c>
      <c r="C29" s="54"/>
      <c r="D29" s="77"/>
      <c r="E29" s="59"/>
      <c r="F29" s="62"/>
      <c r="G29" s="63">
        <v>500</v>
      </c>
      <c r="H29" s="64"/>
    </row>
    <row r="30" spans="1:11">
      <c r="A30" s="53"/>
      <c r="B30" s="54" t="s">
        <v>92</v>
      </c>
      <c r="C30" s="54"/>
      <c r="D30" s="77"/>
      <c r="E30" s="59"/>
      <c r="F30" s="62"/>
      <c r="G30" s="63">
        <v>1030</v>
      </c>
      <c r="H30" s="64"/>
    </row>
    <row r="31" spans="1:11" ht="15.75">
      <c r="A31" s="53"/>
      <c r="B31" s="57" t="s">
        <v>51</v>
      </c>
      <c r="C31" s="54"/>
      <c r="D31" s="77"/>
      <c r="E31" s="59"/>
      <c r="F31" s="62"/>
      <c r="G31" s="72">
        <f>SUM(G29:G30)</f>
        <v>1530</v>
      </c>
      <c r="H31" s="64"/>
    </row>
    <row r="32" spans="1:11" ht="15.75">
      <c r="A32" s="53"/>
      <c r="B32" s="57"/>
      <c r="C32" s="54"/>
      <c r="D32" s="77"/>
      <c r="E32" s="59"/>
      <c r="F32" s="62"/>
      <c r="G32" s="72"/>
      <c r="H32" s="64"/>
    </row>
    <row r="33" spans="1:8">
      <c r="A33" s="53"/>
      <c r="B33" s="93" t="s">
        <v>93</v>
      </c>
      <c r="C33" s="94"/>
      <c r="D33" s="77"/>
      <c r="E33" s="59"/>
      <c r="F33" s="62"/>
      <c r="G33" s="63"/>
      <c r="H33" s="82">
        <f>SUM(F26-G31)</f>
        <v>-490</v>
      </c>
    </row>
    <row r="34" spans="1:8" ht="15.75">
      <c r="A34" s="53"/>
      <c r="B34" s="95" t="s">
        <v>90</v>
      </c>
      <c r="C34" s="92"/>
      <c r="D34" s="77"/>
      <c r="E34" s="59"/>
      <c r="F34" s="62"/>
      <c r="G34" s="63"/>
      <c r="H34" s="81">
        <v>2290</v>
      </c>
    </row>
    <row r="35" spans="1:8" ht="15.75">
      <c r="A35" s="53"/>
      <c r="B35" s="96" t="s">
        <v>94</v>
      </c>
      <c r="C35" s="94"/>
      <c r="D35" s="77"/>
      <c r="E35" s="59"/>
      <c r="F35" s="62"/>
      <c r="G35" s="63"/>
      <c r="H35" s="73">
        <f>SUM(H33:H34)</f>
        <v>1800</v>
      </c>
    </row>
    <row r="36" spans="1:8">
      <c r="A36" s="53"/>
      <c r="B36" s="54"/>
      <c r="C36" s="54"/>
      <c r="D36" s="77"/>
      <c r="E36" s="59"/>
      <c r="F36" s="62"/>
      <c r="G36" s="63"/>
      <c r="H36" s="64"/>
    </row>
    <row r="37" spans="1:8">
      <c r="A37" s="53"/>
      <c r="B37" s="54" t="s">
        <v>95</v>
      </c>
      <c r="C37" s="54"/>
      <c r="D37" s="77"/>
      <c r="E37" s="59"/>
      <c r="F37" s="62"/>
      <c r="G37" s="63"/>
      <c r="H37" s="64"/>
    </row>
    <row r="38" spans="1:8">
      <c r="A38" s="53"/>
      <c r="B38" s="54" t="s">
        <v>82</v>
      </c>
      <c r="C38" s="54"/>
      <c r="D38" s="77"/>
      <c r="E38" s="59"/>
      <c r="F38" s="62"/>
      <c r="G38" s="63"/>
      <c r="H38" s="64"/>
    </row>
    <row r="39" spans="1:8">
      <c r="A39" s="53"/>
      <c r="B39" s="54" t="s">
        <v>54</v>
      </c>
      <c r="C39" s="54"/>
      <c r="D39" s="77"/>
      <c r="E39" s="59"/>
      <c r="F39" s="62"/>
      <c r="G39" s="63"/>
      <c r="H39" s="64"/>
    </row>
    <row r="40" spans="1:8">
      <c r="A40" s="53"/>
      <c r="B40" s="54"/>
      <c r="C40" s="54"/>
      <c r="D40" s="77"/>
      <c r="E40" s="59"/>
      <c r="F40" s="62"/>
      <c r="G40" s="63"/>
      <c r="H40" s="64"/>
    </row>
    <row r="41" spans="1:8">
      <c r="A41" s="53"/>
      <c r="B41" s="54"/>
      <c r="C41" s="54"/>
      <c r="D41" s="77"/>
      <c r="E41" s="59"/>
      <c r="F41" s="62"/>
      <c r="G41" s="63"/>
      <c r="H41" s="64"/>
    </row>
    <row r="42" spans="1:8">
      <c r="A42" s="53"/>
      <c r="B42" s="54"/>
      <c r="C42" s="54"/>
      <c r="D42" s="11"/>
      <c r="E42" s="59"/>
      <c r="F42" s="62"/>
      <c r="G42" s="63"/>
      <c r="H42" s="64"/>
    </row>
    <row r="43" spans="1:8">
      <c r="A43" s="53"/>
      <c r="B43" s="54"/>
      <c r="C43" s="54"/>
      <c r="D43" s="11"/>
      <c r="E43" s="59"/>
      <c r="F43" s="62"/>
      <c r="G43" s="63"/>
      <c r="H43" s="64"/>
    </row>
  </sheetData>
  <mergeCells count="6">
    <mergeCell ref="B35:C35"/>
    <mergeCell ref="B1:H1"/>
    <mergeCell ref="B2:H2"/>
    <mergeCell ref="A23:B23"/>
    <mergeCell ref="B33:C33"/>
    <mergeCell ref="B34:C3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4"/>
  <sheetViews>
    <sheetView topLeftCell="A12" workbookViewId="0">
      <selection activeCell="B35" sqref="B35:C35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53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53"/>
      <c r="B2" s="86" t="s">
        <v>96</v>
      </c>
      <c r="C2" s="87"/>
      <c r="D2" s="87"/>
      <c r="E2" s="87"/>
      <c r="F2" s="87"/>
      <c r="G2" s="87"/>
      <c r="H2" s="88"/>
    </row>
    <row r="3" spans="1:8">
      <c r="A3" s="53"/>
      <c r="B3" s="54"/>
      <c r="C3" s="54"/>
      <c r="D3" s="77"/>
      <c r="E3" s="59"/>
      <c r="F3" s="62"/>
      <c r="G3" s="63"/>
      <c r="H3" s="64"/>
    </row>
    <row r="4" spans="1:8" ht="37.5">
      <c r="A4" s="55"/>
      <c r="B4" s="55" t="s">
        <v>2</v>
      </c>
      <c r="C4" s="55" t="s">
        <v>3</v>
      </c>
      <c r="D4" s="78" t="s">
        <v>4</v>
      </c>
      <c r="E4" s="60"/>
      <c r="F4" s="65" t="s">
        <v>5</v>
      </c>
      <c r="G4" s="66" t="s">
        <v>6</v>
      </c>
      <c r="H4" s="66" t="s">
        <v>7</v>
      </c>
    </row>
    <row r="5" spans="1:8">
      <c r="A5" s="53"/>
      <c r="B5" s="54"/>
      <c r="C5" s="54"/>
      <c r="D5" s="77"/>
      <c r="E5" s="59"/>
      <c r="F5" s="62"/>
      <c r="G5" s="63"/>
      <c r="H5" s="64"/>
    </row>
    <row r="6" spans="1:8">
      <c r="A6" s="53">
        <v>1</v>
      </c>
      <c r="B6" s="54" t="s">
        <v>8</v>
      </c>
      <c r="C6" s="54" t="s">
        <v>9</v>
      </c>
      <c r="D6" s="75">
        <v>40</v>
      </c>
      <c r="E6" s="59"/>
      <c r="F6" s="62"/>
      <c r="G6" s="63"/>
      <c r="H6" s="64"/>
    </row>
    <row r="7" spans="1:8">
      <c r="A7" s="53">
        <v>2</v>
      </c>
      <c r="B7" s="54" t="s">
        <v>10</v>
      </c>
      <c r="C7" s="54" t="s">
        <v>11</v>
      </c>
      <c r="D7" s="75">
        <v>40</v>
      </c>
      <c r="E7" s="59"/>
      <c r="F7" s="62"/>
      <c r="G7" s="63"/>
      <c r="H7" s="64"/>
    </row>
    <row r="8" spans="1:8">
      <c r="A8" s="53">
        <v>3</v>
      </c>
      <c r="B8" s="54" t="s">
        <v>12</v>
      </c>
      <c r="C8" s="54" t="s">
        <v>97</v>
      </c>
      <c r="D8" s="75">
        <v>40</v>
      </c>
      <c r="E8" s="59"/>
      <c r="F8" s="62"/>
      <c r="G8" s="63"/>
      <c r="H8" s="64"/>
    </row>
    <row r="9" spans="1:8">
      <c r="A9" s="53">
        <v>4</v>
      </c>
      <c r="B9" s="54" t="s">
        <v>14</v>
      </c>
      <c r="C9" s="54" t="s">
        <v>15</v>
      </c>
      <c r="D9" s="75">
        <v>40</v>
      </c>
      <c r="E9" s="59"/>
      <c r="F9" s="62"/>
      <c r="G9" s="63"/>
      <c r="H9" s="64"/>
    </row>
    <row r="10" spans="1:8">
      <c r="A10" s="53">
        <v>5</v>
      </c>
      <c r="B10" s="54" t="s">
        <v>16</v>
      </c>
      <c r="C10" s="54" t="s">
        <v>17</v>
      </c>
      <c r="D10" s="75">
        <v>40</v>
      </c>
      <c r="E10" s="59"/>
      <c r="F10" s="62"/>
      <c r="G10" s="63"/>
      <c r="H10" s="64"/>
    </row>
    <row r="11" spans="1:8">
      <c r="A11" s="53">
        <v>6</v>
      </c>
      <c r="B11" s="54" t="s">
        <v>18</v>
      </c>
      <c r="C11" s="54" t="s">
        <v>31</v>
      </c>
      <c r="D11" s="75">
        <v>140</v>
      </c>
      <c r="E11" s="59"/>
      <c r="F11" s="62"/>
      <c r="G11" s="63"/>
      <c r="H11" s="64"/>
    </row>
    <row r="12" spans="1:8">
      <c r="A12" s="53">
        <v>7</v>
      </c>
      <c r="B12" s="54" t="s">
        <v>75</v>
      </c>
      <c r="C12" s="54" t="s">
        <v>59</v>
      </c>
      <c r="D12" s="75">
        <v>140</v>
      </c>
      <c r="E12" s="59"/>
      <c r="F12" s="62"/>
      <c r="G12" s="63"/>
      <c r="H12" s="64"/>
    </row>
    <row r="13" spans="1:8">
      <c r="A13" s="53">
        <v>8</v>
      </c>
      <c r="B13" s="54" t="s">
        <v>22</v>
      </c>
      <c r="C13" s="54" t="s">
        <v>76</v>
      </c>
      <c r="D13" s="75">
        <v>40</v>
      </c>
      <c r="E13" s="59"/>
      <c r="F13" s="62"/>
      <c r="G13" s="63"/>
      <c r="H13" s="64"/>
    </row>
    <row r="14" spans="1:8">
      <c r="A14" s="53">
        <v>9</v>
      </c>
      <c r="B14" s="54" t="s">
        <v>24</v>
      </c>
      <c r="C14" s="54" t="s">
        <v>64</v>
      </c>
      <c r="D14" s="75">
        <v>40</v>
      </c>
      <c r="E14" s="59"/>
      <c r="F14" s="62"/>
      <c r="G14" s="63"/>
      <c r="H14" s="64"/>
    </row>
    <row r="15" spans="1:8">
      <c r="A15" s="53">
        <v>10</v>
      </c>
      <c r="B15" s="54" t="s">
        <v>26</v>
      </c>
      <c r="C15" s="54" t="s">
        <v>27</v>
      </c>
      <c r="D15" s="75">
        <v>40</v>
      </c>
      <c r="E15" s="59"/>
      <c r="F15" s="62"/>
      <c r="G15" s="63"/>
      <c r="H15" s="64"/>
    </row>
    <row r="16" spans="1:8">
      <c r="A16" s="53">
        <v>11</v>
      </c>
      <c r="B16" s="54" t="s">
        <v>78</v>
      </c>
      <c r="C16" s="54" t="s">
        <v>29</v>
      </c>
      <c r="D16" s="75">
        <v>140</v>
      </c>
      <c r="E16" s="59"/>
      <c r="F16" s="62"/>
      <c r="G16" s="63"/>
      <c r="H16" s="64"/>
    </row>
    <row r="17" spans="1:11">
      <c r="A17" s="53">
        <v>12</v>
      </c>
      <c r="B17" s="54" t="s">
        <v>30</v>
      </c>
      <c r="C17" s="54" t="s">
        <v>79</v>
      </c>
      <c r="D17" s="75">
        <v>40</v>
      </c>
      <c r="E17" s="59"/>
      <c r="F17" s="62"/>
      <c r="G17" s="63"/>
      <c r="H17" s="64"/>
      <c r="K17" s="80"/>
    </row>
    <row r="18" spans="1:11">
      <c r="A18" s="53">
        <v>13</v>
      </c>
      <c r="B18" s="54" t="s">
        <v>32</v>
      </c>
      <c r="C18" s="54" t="s">
        <v>33</v>
      </c>
      <c r="D18" s="75">
        <v>40</v>
      </c>
      <c r="E18" s="59"/>
      <c r="F18" s="62"/>
      <c r="G18" s="63"/>
      <c r="H18" s="64"/>
    </row>
    <row r="19" spans="1:11">
      <c r="A19" s="53">
        <v>14</v>
      </c>
      <c r="B19" s="54" t="s">
        <v>80</v>
      </c>
      <c r="C19" s="54" t="s">
        <v>66</v>
      </c>
      <c r="D19" s="75">
        <v>140</v>
      </c>
      <c r="E19" s="59"/>
      <c r="F19" s="62"/>
      <c r="G19" s="63"/>
      <c r="H19" s="64"/>
    </row>
    <row r="20" spans="1:11">
      <c r="A20" s="53">
        <v>15</v>
      </c>
      <c r="B20" s="54" t="s">
        <v>36</v>
      </c>
      <c r="C20" s="54" t="s">
        <v>67</v>
      </c>
      <c r="D20" s="75">
        <v>40</v>
      </c>
      <c r="E20" s="59"/>
      <c r="F20" s="62"/>
      <c r="G20" s="63"/>
      <c r="H20" s="64"/>
    </row>
    <row r="21" spans="1:11">
      <c r="A21" s="53">
        <v>16</v>
      </c>
      <c r="B21" s="54" t="s">
        <v>38</v>
      </c>
      <c r="C21" s="74" t="s">
        <v>82</v>
      </c>
      <c r="D21" s="75">
        <v>40</v>
      </c>
      <c r="E21" s="59"/>
      <c r="F21" s="62"/>
      <c r="G21" s="63"/>
      <c r="H21" s="64"/>
    </row>
    <row r="22" spans="1:11" ht="15.75">
      <c r="A22" s="56"/>
      <c r="B22" s="57" t="s">
        <v>40</v>
      </c>
      <c r="C22" s="57"/>
      <c r="D22" s="79">
        <f>SUM(D5:D21)</f>
        <v>1040</v>
      </c>
      <c r="E22" s="61"/>
      <c r="F22" s="67"/>
      <c r="G22" s="68"/>
      <c r="H22" s="69"/>
    </row>
    <row r="23" spans="1:11">
      <c r="A23" s="89" t="s">
        <v>68</v>
      </c>
      <c r="B23" s="90"/>
      <c r="C23" s="54"/>
      <c r="D23" s="77"/>
      <c r="E23" s="59"/>
      <c r="F23" s="62"/>
      <c r="G23" s="63"/>
      <c r="H23" s="64"/>
    </row>
    <row r="24" spans="1:11" ht="18.75">
      <c r="A24" s="53"/>
      <c r="B24" s="58" t="s">
        <v>41</v>
      </c>
      <c r="C24" s="54"/>
      <c r="D24" s="77"/>
      <c r="E24" s="59"/>
      <c r="F24" s="62"/>
      <c r="G24" s="63"/>
      <c r="H24" s="64"/>
    </row>
    <row r="25" spans="1:11">
      <c r="A25" s="53"/>
      <c r="B25" s="54" t="s">
        <v>43</v>
      </c>
      <c r="C25" s="54"/>
      <c r="D25" s="77"/>
      <c r="E25" s="59"/>
      <c r="F25" s="62">
        <f>D22</f>
        <v>1040</v>
      </c>
      <c r="G25" s="63"/>
      <c r="H25" s="64"/>
    </row>
    <row r="26" spans="1:11" ht="15.75">
      <c r="A26" s="53"/>
      <c r="B26" s="57" t="s">
        <v>45</v>
      </c>
      <c r="C26" s="54"/>
      <c r="D26" s="77"/>
      <c r="E26" s="59"/>
      <c r="F26" s="71">
        <f>SUM(F25:F25)</f>
        <v>1040</v>
      </c>
      <c r="G26" s="63"/>
      <c r="H26" s="64"/>
    </row>
    <row r="27" spans="1:11" ht="15.75">
      <c r="A27" s="53"/>
      <c r="B27" s="54"/>
      <c r="C27" s="54"/>
      <c r="D27" s="77"/>
      <c r="E27" s="59"/>
      <c r="F27" s="71"/>
      <c r="G27" s="63"/>
      <c r="H27" s="64"/>
    </row>
    <row r="28" spans="1:11" ht="18.75">
      <c r="A28" s="53"/>
      <c r="B28" s="58" t="s">
        <v>46</v>
      </c>
      <c r="C28" s="54"/>
      <c r="D28" s="77"/>
      <c r="E28" s="59"/>
      <c r="F28" s="71"/>
      <c r="G28" s="63"/>
      <c r="H28" s="64"/>
    </row>
    <row r="29" spans="1:11">
      <c r="A29" s="53"/>
      <c r="B29" s="54" t="s">
        <v>91</v>
      </c>
      <c r="C29" s="54"/>
      <c r="D29" s="77"/>
      <c r="E29" s="59"/>
      <c r="F29" s="62"/>
      <c r="G29" s="63">
        <v>500</v>
      </c>
      <c r="H29" s="64"/>
    </row>
    <row r="30" spans="1:11">
      <c r="A30" s="53"/>
      <c r="B30" s="54" t="s">
        <v>98</v>
      </c>
      <c r="C30" s="54"/>
      <c r="D30" s="77"/>
      <c r="E30" s="59"/>
      <c r="F30" s="62"/>
      <c r="G30" s="63">
        <v>595</v>
      </c>
      <c r="H30" s="64"/>
    </row>
    <row r="31" spans="1:11">
      <c r="A31" s="53"/>
      <c r="B31" s="54" t="s">
        <v>49</v>
      </c>
      <c r="C31" s="54"/>
      <c r="D31" s="77"/>
      <c r="E31" s="59"/>
      <c r="F31" s="62"/>
      <c r="G31" s="63">
        <v>1</v>
      </c>
      <c r="H31" s="64"/>
    </row>
    <row r="32" spans="1:11" ht="15.75">
      <c r="A32" s="53"/>
      <c r="B32" s="57" t="s">
        <v>51</v>
      </c>
      <c r="C32" s="54"/>
      <c r="D32" s="77"/>
      <c r="E32" s="59"/>
      <c r="F32" s="62"/>
      <c r="G32" s="72">
        <f>SUM(G29:G31)</f>
        <v>1096</v>
      </c>
      <c r="H32" s="64"/>
    </row>
    <row r="33" spans="1:8" ht="15.75">
      <c r="A33" s="53"/>
      <c r="B33" s="57"/>
      <c r="C33" s="54"/>
      <c r="D33" s="77"/>
      <c r="E33" s="59"/>
      <c r="F33" s="62"/>
      <c r="G33" s="72"/>
      <c r="H33" s="64"/>
    </row>
    <row r="34" spans="1:8">
      <c r="A34" s="53"/>
      <c r="B34" s="93" t="s">
        <v>93</v>
      </c>
      <c r="C34" s="94"/>
      <c r="D34" s="77"/>
      <c r="E34" s="59"/>
      <c r="F34" s="62"/>
      <c r="G34" s="63"/>
      <c r="H34" s="82">
        <f>SUM(F26-G32)</f>
        <v>-56</v>
      </c>
    </row>
    <row r="35" spans="1:8" ht="15.75">
      <c r="A35" s="53"/>
      <c r="B35" s="95" t="s">
        <v>132</v>
      </c>
      <c r="C35" s="92"/>
      <c r="D35" s="77"/>
      <c r="E35" s="59"/>
      <c r="F35" s="62"/>
      <c r="G35" s="63"/>
      <c r="H35" s="81">
        <v>1800</v>
      </c>
    </row>
    <row r="36" spans="1:8" ht="15.75">
      <c r="A36" s="53"/>
      <c r="B36" s="96" t="s">
        <v>99</v>
      </c>
      <c r="C36" s="94"/>
      <c r="D36" s="77"/>
      <c r="E36" s="59"/>
      <c r="F36" s="62"/>
      <c r="G36" s="63"/>
      <c r="H36" s="73">
        <f>SUM(H34:H35)</f>
        <v>1744</v>
      </c>
    </row>
    <row r="37" spans="1:8">
      <c r="A37" s="53"/>
      <c r="B37" s="54"/>
      <c r="C37" s="54"/>
      <c r="D37" s="77"/>
      <c r="E37" s="59"/>
      <c r="F37" s="62"/>
      <c r="G37" s="63"/>
      <c r="H37" s="64"/>
    </row>
    <row r="38" spans="1:8">
      <c r="A38" s="53"/>
      <c r="B38" s="54" t="s">
        <v>100</v>
      </c>
      <c r="C38" s="54"/>
      <c r="D38" s="77"/>
      <c r="E38" s="59"/>
      <c r="F38" s="62"/>
      <c r="G38" s="63"/>
      <c r="H38" s="64"/>
    </row>
    <row r="39" spans="1:8">
      <c r="A39" s="53"/>
      <c r="B39" s="54" t="s">
        <v>82</v>
      </c>
      <c r="C39" s="54"/>
      <c r="D39" s="77"/>
      <c r="E39" s="59"/>
      <c r="F39" s="62"/>
      <c r="G39" s="63"/>
      <c r="H39" s="64"/>
    </row>
    <row r="40" spans="1:8">
      <c r="A40" s="53"/>
      <c r="B40" s="54" t="s">
        <v>54</v>
      </c>
      <c r="C40" s="54"/>
      <c r="D40" s="77"/>
      <c r="E40" s="59"/>
      <c r="F40" s="62"/>
      <c r="G40" s="63"/>
      <c r="H40" s="64"/>
    </row>
    <row r="41" spans="1:8">
      <c r="A41" s="53"/>
      <c r="B41" s="54"/>
      <c r="C41" s="54"/>
      <c r="D41" s="77"/>
      <c r="E41" s="59"/>
      <c r="F41" s="62"/>
      <c r="G41" s="63"/>
      <c r="H41" s="64"/>
    </row>
    <row r="42" spans="1:8">
      <c r="A42" s="53"/>
      <c r="B42" s="54"/>
      <c r="C42" s="54"/>
      <c r="D42" s="77"/>
      <c r="E42" s="59"/>
      <c r="F42" s="62"/>
      <c r="G42" s="63"/>
      <c r="H42" s="64"/>
    </row>
    <row r="43" spans="1:8">
      <c r="A43" s="53"/>
      <c r="B43" s="54"/>
      <c r="C43" s="54"/>
      <c r="D43" s="11"/>
      <c r="E43" s="59"/>
      <c r="F43" s="62"/>
      <c r="G43" s="63"/>
      <c r="H43" s="64"/>
    </row>
    <row r="44" spans="1:8">
      <c r="A44" s="53"/>
      <c r="B44" s="54"/>
      <c r="C44" s="54"/>
      <c r="D44" s="11"/>
      <c r="E44" s="59"/>
      <c r="F44" s="62"/>
      <c r="G44" s="63"/>
      <c r="H44" s="64"/>
    </row>
  </sheetData>
  <mergeCells count="6">
    <mergeCell ref="B36:C36"/>
    <mergeCell ref="B1:H1"/>
    <mergeCell ref="B2:H2"/>
    <mergeCell ref="A23:B23"/>
    <mergeCell ref="B35:C35"/>
    <mergeCell ref="B34:C34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7"/>
  <sheetViews>
    <sheetView topLeftCell="A26" workbookViewId="0">
      <selection activeCell="B38" sqref="B38:C38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53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53"/>
      <c r="B2" s="86" t="s">
        <v>101</v>
      </c>
      <c r="C2" s="87"/>
      <c r="D2" s="87"/>
      <c r="E2" s="87"/>
      <c r="F2" s="87"/>
      <c r="G2" s="87"/>
      <c r="H2" s="88"/>
    </row>
    <row r="3" spans="1:8">
      <c r="A3" s="53"/>
      <c r="B3" s="54"/>
      <c r="C3" s="54"/>
      <c r="D3" s="77"/>
      <c r="E3" s="59"/>
      <c r="F3" s="62"/>
      <c r="G3" s="63"/>
      <c r="H3" s="64"/>
    </row>
    <row r="4" spans="1:8" ht="37.5">
      <c r="A4" s="55"/>
      <c r="B4" s="55" t="s">
        <v>2</v>
      </c>
      <c r="C4" s="55" t="s">
        <v>3</v>
      </c>
      <c r="D4" s="78" t="s">
        <v>4</v>
      </c>
      <c r="E4" s="60"/>
      <c r="F4" s="65" t="s">
        <v>5</v>
      </c>
      <c r="G4" s="66" t="s">
        <v>6</v>
      </c>
      <c r="H4" s="66" t="s">
        <v>7</v>
      </c>
    </row>
    <row r="5" spans="1:8">
      <c r="A5" s="53"/>
      <c r="B5" s="54"/>
      <c r="C5" s="54"/>
      <c r="D5" s="77"/>
      <c r="E5" s="59"/>
      <c r="F5" s="62"/>
      <c r="G5" s="63"/>
      <c r="H5" s="64"/>
    </row>
    <row r="6" spans="1:8">
      <c r="A6" s="53">
        <v>1</v>
      </c>
      <c r="B6" s="54" t="s">
        <v>8</v>
      </c>
      <c r="C6" s="54" t="s">
        <v>9</v>
      </c>
      <c r="D6" s="75">
        <v>50</v>
      </c>
      <c r="E6" s="59"/>
      <c r="F6" s="62"/>
      <c r="G6" s="63"/>
      <c r="H6" s="64"/>
    </row>
    <row r="7" spans="1:8">
      <c r="A7" s="53">
        <v>2</v>
      </c>
      <c r="B7" s="54" t="s">
        <v>10</v>
      </c>
      <c r="C7" s="54" t="s">
        <v>11</v>
      </c>
      <c r="D7" s="75">
        <v>50</v>
      </c>
      <c r="E7" s="59"/>
      <c r="F7" s="62"/>
      <c r="G7" s="63"/>
      <c r="H7" s="64"/>
    </row>
    <row r="8" spans="1:8">
      <c r="A8" s="53">
        <v>3</v>
      </c>
      <c r="B8" s="54" t="s">
        <v>12</v>
      </c>
      <c r="C8" s="54" t="s">
        <v>97</v>
      </c>
      <c r="D8" s="75">
        <v>50</v>
      </c>
      <c r="E8" s="59"/>
      <c r="F8" s="62"/>
      <c r="G8" s="63"/>
      <c r="H8" s="64"/>
    </row>
    <row r="9" spans="1:8">
      <c r="A9" s="53">
        <v>4</v>
      </c>
      <c r="B9" s="54" t="s">
        <v>14</v>
      </c>
      <c r="C9" s="54" t="s">
        <v>15</v>
      </c>
      <c r="D9" s="75">
        <v>50</v>
      </c>
      <c r="E9" s="59"/>
      <c r="F9" s="62"/>
      <c r="G9" s="63"/>
      <c r="H9" s="64"/>
    </row>
    <row r="10" spans="1:8">
      <c r="A10" s="53">
        <v>5</v>
      </c>
      <c r="B10" s="54" t="s">
        <v>16</v>
      </c>
      <c r="C10" s="54" t="s">
        <v>17</v>
      </c>
      <c r="D10" s="75">
        <v>50</v>
      </c>
      <c r="E10" s="59"/>
      <c r="F10" s="62"/>
      <c r="G10" s="63"/>
      <c r="H10" s="64"/>
    </row>
    <row r="11" spans="1:8">
      <c r="A11" s="53">
        <v>6</v>
      </c>
      <c r="B11" s="54" t="s">
        <v>18</v>
      </c>
      <c r="C11" s="54" t="s">
        <v>31</v>
      </c>
      <c r="D11" s="75">
        <v>50</v>
      </c>
      <c r="E11" s="59"/>
      <c r="F11" s="62"/>
      <c r="G11" s="63"/>
      <c r="H11" s="64"/>
    </row>
    <row r="12" spans="1:8">
      <c r="A12" s="53">
        <v>7</v>
      </c>
      <c r="B12" s="54" t="s">
        <v>75</v>
      </c>
      <c r="C12" s="54" t="s">
        <v>59</v>
      </c>
      <c r="D12" s="75">
        <v>150</v>
      </c>
      <c r="E12" s="59"/>
      <c r="F12" s="62"/>
      <c r="G12" s="63"/>
      <c r="H12" s="64"/>
    </row>
    <row r="13" spans="1:8">
      <c r="A13" s="53">
        <v>8</v>
      </c>
      <c r="B13" s="54" t="s">
        <v>22</v>
      </c>
      <c r="C13" s="54" t="s">
        <v>76</v>
      </c>
      <c r="D13" s="75">
        <v>50</v>
      </c>
      <c r="E13" s="59"/>
      <c r="F13" s="62"/>
      <c r="G13" s="63"/>
      <c r="H13" s="64"/>
    </row>
    <row r="14" spans="1:8">
      <c r="A14" s="53">
        <v>9</v>
      </c>
      <c r="B14" s="54" t="s">
        <v>24</v>
      </c>
      <c r="C14" s="54" t="s">
        <v>23</v>
      </c>
      <c r="D14" s="75">
        <v>150</v>
      </c>
      <c r="E14" s="59"/>
      <c r="F14" s="62"/>
      <c r="G14" s="63"/>
      <c r="H14" s="64"/>
    </row>
    <row r="15" spans="1:8">
      <c r="A15" s="53">
        <v>10</v>
      </c>
      <c r="B15" s="54" t="s">
        <v>26</v>
      </c>
      <c r="C15" s="54" t="s">
        <v>27</v>
      </c>
      <c r="D15" s="75">
        <v>50</v>
      </c>
      <c r="E15" s="59"/>
      <c r="F15" s="62"/>
      <c r="G15" s="63"/>
      <c r="H15" s="64"/>
    </row>
    <row r="16" spans="1:8">
      <c r="A16" s="53">
        <v>11</v>
      </c>
      <c r="B16" s="54" t="s">
        <v>78</v>
      </c>
      <c r="C16" s="54" t="s">
        <v>29</v>
      </c>
      <c r="D16" s="75">
        <v>150</v>
      </c>
      <c r="E16" s="59"/>
      <c r="F16" s="62"/>
      <c r="G16" s="63"/>
      <c r="H16" s="64"/>
    </row>
    <row r="17" spans="1:11">
      <c r="A17" s="53">
        <v>12</v>
      </c>
      <c r="B17" s="54" t="s">
        <v>30</v>
      </c>
      <c r="C17" s="54" t="s">
        <v>79</v>
      </c>
      <c r="D17" s="75">
        <v>50</v>
      </c>
      <c r="E17" s="59"/>
      <c r="F17" s="62"/>
      <c r="G17" s="63"/>
      <c r="H17" s="64"/>
      <c r="K17" s="80"/>
    </row>
    <row r="18" spans="1:11">
      <c r="A18" s="53">
        <v>13</v>
      </c>
      <c r="B18" s="54" t="s">
        <v>32</v>
      </c>
      <c r="C18" s="54" t="s">
        <v>33</v>
      </c>
      <c r="D18" s="75">
        <v>50</v>
      </c>
      <c r="E18" s="59"/>
      <c r="F18" s="62"/>
      <c r="G18" s="63"/>
      <c r="H18" s="64"/>
    </row>
    <row r="19" spans="1:11">
      <c r="A19" s="53">
        <v>14</v>
      </c>
      <c r="B19" s="54" t="s">
        <v>80</v>
      </c>
      <c r="C19" s="54" t="s">
        <v>66</v>
      </c>
      <c r="D19" s="75">
        <v>50</v>
      </c>
      <c r="E19" s="59"/>
      <c r="F19" s="62"/>
      <c r="G19" s="63"/>
      <c r="H19" s="64"/>
    </row>
    <row r="20" spans="1:11">
      <c r="A20" s="53">
        <v>15</v>
      </c>
      <c r="B20" s="54" t="s">
        <v>36</v>
      </c>
      <c r="C20" s="54" t="s">
        <v>67</v>
      </c>
      <c r="D20" s="75">
        <v>150</v>
      </c>
      <c r="E20" s="59"/>
      <c r="F20" s="62"/>
      <c r="G20" s="63"/>
      <c r="H20" s="64"/>
    </row>
    <row r="21" spans="1:11">
      <c r="A21" s="53">
        <v>16</v>
      </c>
      <c r="B21" s="54" t="s">
        <v>38</v>
      </c>
      <c r="C21" s="74" t="s">
        <v>82</v>
      </c>
      <c r="D21" s="75">
        <v>50</v>
      </c>
      <c r="E21" s="59"/>
      <c r="F21" s="62"/>
      <c r="G21" s="63"/>
      <c r="H21" s="64"/>
    </row>
    <row r="22" spans="1:11" ht="15.75">
      <c r="A22" s="56"/>
      <c r="B22" s="57" t="s">
        <v>40</v>
      </c>
      <c r="C22" s="57"/>
      <c r="D22" s="79">
        <f>SUM(D5:D21)</f>
        <v>1200</v>
      </c>
      <c r="E22" s="61"/>
      <c r="F22" s="67"/>
      <c r="G22" s="68"/>
      <c r="H22" s="69"/>
    </row>
    <row r="23" spans="1:11">
      <c r="A23" s="89" t="s">
        <v>68</v>
      </c>
      <c r="B23" s="90"/>
      <c r="C23" s="54"/>
      <c r="D23" s="77"/>
      <c r="E23" s="59"/>
      <c r="F23" s="62"/>
      <c r="G23" s="63"/>
      <c r="H23" s="64"/>
    </row>
    <row r="24" spans="1:11" ht="18.75">
      <c r="A24" s="53"/>
      <c r="B24" s="58" t="s">
        <v>41</v>
      </c>
      <c r="C24" s="54"/>
      <c r="D24" s="77"/>
      <c r="E24" s="59"/>
      <c r="F24" s="62"/>
      <c r="G24" s="63"/>
      <c r="H24" s="64"/>
    </row>
    <row r="25" spans="1:11">
      <c r="A25" s="53"/>
      <c r="B25" s="54" t="s">
        <v>43</v>
      </c>
      <c r="C25" s="54"/>
      <c r="D25" s="77"/>
      <c r="E25" s="59"/>
      <c r="F25" s="62">
        <f>D22</f>
        <v>1200</v>
      </c>
      <c r="G25" s="63"/>
      <c r="H25" s="64"/>
    </row>
    <row r="26" spans="1:11" ht="15.75">
      <c r="A26" s="53"/>
      <c r="B26" s="57" t="s">
        <v>45</v>
      </c>
      <c r="C26" s="54"/>
      <c r="D26" s="77"/>
      <c r="E26" s="59"/>
      <c r="F26" s="71">
        <f>SUM(F25:F25)</f>
        <v>1200</v>
      </c>
      <c r="G26" s="63"/>
      <c r="H26" s="64"/>
    </row>
    <row r="27" spans="1:11" ht="15.75">
      <c r="A27" s="53"/>
      <c r="B27" s="54"/>
      <c r="C27" s="54"/>
      <c r="D27" s="77"/>
      <c r="E27" s="59"/>
      <c r="F27" s="71"/>
      <c r="G27" s="63"/>
      <c r="H27" s="64"/>
    </row>
    <row r="28" spans="1:11" ht="18.75">
      <c r="A28" s="53"/>
      <c r="B28" s="58" t="s">
        <v>46</v>
      </c>
      <c r="C28" s="54"/>
      <c r="D28" s="77"/>
      <c r="E28" s="59"/>
      <c r="F28" s="71"/>
      <c r="G28" s="63"/>
      <c r="H28" s="64"/>
    </row>
    <row r="29" spans="1:11">
      <c r="A29" s="53"/>
      <c r="B29" s="54" t="s">
        <v>102</v>
      </c>
      <c r="C29" s="54"/>
      <c r="D29" s="77"/>
      <c r="E29" s="59"/>
      <c r="F29" s="62"/>
      <c r="G29" s="63">
        <v>600</v>
      </c>
      <c r="H29" s="64"/>
    </row>
    <row r="30" spans="1:11">
      <c r="A30" s="53"/>
      <c r="B30" s="54" t="s">
        <v>103</v>
      </c>
      <c r="C30" s="54"/>
      <c r="D30" s="77"/>
      <c r="E30" s="59"/>
      <c r="F30" s="62"/>
      <c r="G30" s="63">
        <v>100</v>
      </c>
      <c r="H30" s="64"/>
    </row>
    <row r="31" spans="1:11">
      <c r="A31" s="53"/>
      <c r="B31" s="54" t="s">
        <v>104</v>
      </c>
      <c r="C31" s="54"/>
      <c r="D31" s="77"/>
      <c r="E31" s="59"/>
      <c r="F31" s="62"/>
      <c r="G31" s="63">
        <v>262.8</v>
      </c>
      <c r="H31" s="64"/>
    </row>
    <row r="32" spans="1:11">
      <c r="A32" s="53"/>
      <c r="B32" s="54" t="s">
        <v>105</v>
      </c>
      <c r="C32" s="54"/>
      <c r="D32" s="77"/>
      <c r="E32" s="59"/>
      <c r="F32" s="62"/>
      <c r="G32" s="63">
        <v>35</v>
      </c>
      <c r="H32" s="64"/>
    </row>
    <row r="33" spans="1:8">
      <c r="A33" s="53"/>
      <c r="B33" s="54" t="s">
        <v>106</v>
      </c>
      <c r="C33" s="54"/>
      <c r="D33" s="77"/>
      <c r="E33" s="59"/>
      <c r="F33" s="62"/>
      <c r="G33" s="63">
        <v>70</v>
      </c>
      <c r="H33" s="64"/>
    </row>
    <row r="34" spans="1:8">
      <c r="A34" s="53"/>
      <c r="B34" s="54" t="s">
        <v>107</v>
      </c>
      <c r="C34" s="54"/>
      <c r="D34" s="77"/>
      <c r="E34" s="59"/>
      <c r="F34" s="62"/>
      <c r="G34" s="63">
        <v>184.3</v>
      </c>
      <c r="H34" s="64"/>
    </row>
    <row r="35" spans="1:8" ht="15.75">
      <c r="A35" s="53"/>
      <c r="B35" s="57" t="s">
        <v>51</v>
      </c>
      <c r="C35" s="54"/>
      <c r="D35" s="77"/>
      <c r="E35" s="59"/>
      <c r="F35" s="62"/>
      <c r="G35" s="72">
        <f>SUM(G29:G34)</f>
        <v>1252.0999999999999</v>
      </c>
      <c r="H35" s="64"/>
    </row>
    <row r="36" spans="1:8" ht="15.75">
      <c r="A36" s="53"/>
      <c r="B36" s="57"/>
      <c r="C36" s="54"/>
      <c r="D36" s="77"/>
      <c r="E36" s="59"/>
      <c r="F36" s="62"/>
      <c r="G36" s="72"/>
      <c r="H36" s="64"/>
    </row>
    <row r="37" spans="1:8">
      <c r="A37" s="53"/>
      <c r="B37" s="93" t="s">
        <v>93</v>
      </c>
      <c r="C37" s="94"/>
      <c r="D37" s="77"/>
      <c r="E37" s="59"/>
      <c r="F37" s="62"/>
      <c r="G37" s="63"/>
      <c r="H37" s="82">
        <f>SUM(F26-G35)</f>
        <v>-52.099999999999909</v>
      </c>
    </row>
    <row r="38" spans="1:8" ht="15.75">
      <c r="A38" s="53"/>
      <c r="B38" s="95" t="s">
        <v>131</v>
      </c>
      <c r="C38" s="92"/>
      <c r="D38" s="77"/>
      <c r="E38" s="59"/>
      <c r="F38" s="62"/>
      <c r="G38" s="63"/>
      <c r="H38" s="81">
        <v>1744</v>
      </c>
    </row>
    <row r="39" spans="1:8" ht="15.75">
      <c r="A39" s="53"/>
      <c r="B39" s="96" t="s">
        <v>110</v>
      </c>
      <c r="C39" s="94"/>
      <c r="D39" s="77"/>
      <c r="E39" s="59"/>
      <c r="F39" s="62"/>
      <c r="G39" s="63"/>
      <c r="H39" s="73">
        <f>SUM(H37:H38)</f>
        <v>1691.9</v>
      </c>
    </row>
    <row r="40" spans="1:8" ht="15.75">
      <c r="A40" s="53"/>
      <c r="B40" s="84"/>
      <c r="C40" s="85"/>
      <c r="D40" s="77"/>
      <c r="E40" s="59"/>
      <c r="F40" s="62"/>
      <c r="G40" s="63"/>
      <c r="H40" s="73"/>
    </row>
    <row r="41" spans="1:8" ht="15.75">
      <c r="A41" s="53"/>
      <c r="B41" s="83" t="s">
        <v>108</v>
      </c>
      <c r="C41" s="85"/>
      <c r="D41" s="77"/>
      <c r="E41" s="59"/>
      <c r="F41" s="62"/>
      <c r="G41" s="63"/>
      <c r="H41" s="81">
        <v>91.9</v>
      </c>
    </row>
    <row r="42" spans="1:8" ht="15.75">
      <c r="A42" s="53"/>
      <c r="B42" s="83" t="s">
        <v>109</v>
      </c>
      <c r="C42" s="85"/>
      <c r="D42" s="77"/>
      <c r="E42" s="59"/>
      <c r="F42" s="62"/>
      <c r="G42" s="63"/>
      <c r="H42" s="81">
        <v>1600</v>
      </c>
    </row>
    <row r="43" spans="1:8">
      <c r="A43" s="53"/>
      <c r="B43" s="54"/>
      <c r="C43" s="54"/>
      <c r="D43" s="77"/>
      <c r="E43" s="59"/>
      <c r="F43" s="62"/>
      <c r="G43" s="63"/>
      <c r="H43" s="64"/>
    </row>
    <row r="44" spans="1:8">
      <c r="A44" s="53"/>
      <c r="B44" s="54" t="s">
        <v>113</v>
      </c>
      <c r="C44" s="54"/>
      <c r="D44" s="77"/>
      <c r="E44" s="59"/>
      <c r="F44" s="62"/>
      <c r="G44" s="63"/>
      <c r="H44" s="64"/>
    </row>
    <row r="45" spans="1:8">
      <c r="A45" s="53"/>
      <c r="B45" s="54" t="s">
        <v>82</v>
      </c>
      <c r="C45" s="54"/>
      <c r="D45" s="77"/>
      <c r="E45" s="59"/>
      <c r="F45" s="62"/>
      <c r="G45" s="63"/>
      <c r="H45" s="64"/>
    </row>
    <row r="46" spans="1:8">
      <c r="A46" s="53"/>
      <c r="B46" s="54" t="s">
        <v>54</v>
      </c>
      <c r="C46" s="54"/>
      <c r="D46" s="77"/>
      <c r="E46" s="59"/>
      <c r="F46" s="62"/>
      <c r="G46" s="63"/>
      <c r="H46" s="64"/>
    </row>
    <row r="47" spans="1:8">
      <c r="A47" s="53"/>
      <c r="B47" s="54"/>
      <c r="C47" s="54"/>
      <c r="D47" s="77"/>
      <c r="E47" s="59"/>
      <c r="F47" s="62"/>
      <c r="G47" s="63"/>
      <c r="H47" s="64"/>
    </row>
  </sheetData>
  <mergeCells count="6">
    <mergeCell ref="B39:C39"/>
    <mergeCell ref="B1:H1"/>
    <mergeCell ref="B2:H2"/>
    <mergeCell ref="A23:B23"/>
    <mergeCell ref="B37:C37"/>
    <mergeCell ref="B38:C38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6"/>
  <sheetViews>
    <sheetView topLeftCell="A20" workbookViewId="0">
      <selection activeCell="B37" sqref="B37:C37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53"/>
      <c r="B1" s="86" t="s">
        <v>0</v>
      </c>
      <c r="C1" s="87"/>
      <c r="D1" s="87"/>
      <c r="E1" s="87"/>
      <c r="F1" s="87"/>
      <c r="G1" s="87"/>
      <c r="H1" s="88"/>
    </row>
    <row r="2" spans="1:8" ht="23.25">
      <c r="A2" s="53"/>
      <c r="B2" s="86" t="s">
        <v>111</v>
      </c>
      <c r="C2" s="87"/>
      <c r="D2" s="87"/>
      <c r="E2" s="87"/>
      <c r="F2" s="87"/>
      <c r="G2" s="87"/>
      <c r="H2" s="88"/>
    </row>
    <row r="3" spans="1:8">
      <c r="A3" s="53"/>
      <c r="B3" s="54"/>
      <c r="C3" s="54"/>
      <c r="D3" s="77"/>
      <c r="E3" s="59"/>
      <c r="F3" s="62"/>
      <c r="G3" s="63"/>
      <c r="H3" s="64"/>
    </row>
    <row r="4" spans="1:8" ht="37.5">
      <c r="A4" s="55"/>
      <c r="B4" s="55" t="s">
        <v>2</v>
      </c>
      <c r="C4" s="55" t="s">
        <v>3</v>
      </c>
      <c r="D4" s="78" t="s">
        <v>4</v>
      </c>
      <c r="E4" s="60"/>
      <c r="F4" s="65" t="s">
        <v>5</v>
      </c>
      <c r="G4" s="66" t="s">
        <v>6</v>
      </c>
      <c r="H4" s="66" t="s">
        <v>7</v>
      </c>
    </row>
    <row r="5" spans="1:8">
      <c r="A5" s="53"/>
      <c r="B5" s="54"/>
      <c r="C5" s="54"/>
      <c r="D5" s="77"/>
      <c r="E5" s="59"/>
      <c r="F5" s="62"/>
      <c r="G5" s="63"/>
      <c r="H5" s="64"/>
    </row>
    <row r="6" spans="1:8">
      <c r="A6" s="53">
        <v>1</v>
      </c>
      <c r="B6" s="54" t="s">
        <v>8</v>
      </c>
      <c r="C6" s="54" t="s">
        <v>9</v>
      </c>
      <c r="D6" s="75">
        <v>60</v>
      </c>
      <c r="E6" s="59"/>
      <c r="F6" s="62"/>
      <c r="G6" s="63"/>
      <c r="H6" s="64"/>
    </row>
    <row r="7" spans="1:8">
      <c r="A7" s="53">
        <v>2</v>
      </c>
      <c r="B7" s="54" t="s">
        <v>10</v>
      </c>
      <c r="C7" s="54" t="s">
        <v>11</v>
      </c>
      <c r="D7" s="75">
        <v>60</v>
      </c>
      <c r="E7" s="59"/>
      <c r="F7" s="62"/>
      <c r="G7" s="63"/>
      <c r="H7" s="64"/>
    </row>
    <row r="8" spans="1:8">
      <c r="A8" s="53">
        <v>3</v>
      </c>
      <c r="B8" s="54" t="s">
        <v>12</v>
      </c>
      <c r="C8" s="54" t="s">
        <v>97</v>
      </c>
      <c r="D8" s="75">
        <v>60</v>
      </c>
      <c r="E8" s="59"/>
      <c r="F8" s="62"/>
      <c r="G8" s="63"/>
      <c r="H8" s="64"/>
    </row>
    <row r="9" spans="1:8">
      <c r="A9" s="53">
        <v>4</v>
      </c>
      <c r="B9" s="54" t="s">
        <v>14</v>
      </c>
      <c r="C9" s="54" t="s">
        <v>15</v>
      </c>
      <c r="D9" s="75">
        <v>60</v>
      </c>
      <c r="E9" s="59"/>
      <c r="F9" s="62"/>
      <c r="G9" s="63"/>
      <c r="H9" s="64"/>
    </row>
    <row r="10" spans="1:8">
      <c r="A10" s="53">
        <v>5</v>
      </c>
      <c r="B10" s="54" t="s">
        <v>16</v>
      </c>
      <c r="C10" s="54" t="s">
        <v>17</v>
      </c>
      <c r="D10" s="75">
        <v>60</v>
      </c>
      <c r="E10" s="59"/>
      <c r="F10" s="62"/>
      <c r="G10" s="63"/>
      <c r="H10" s="64"/>
    </row>
    <row r="11" spans="1:8">
      <c r="A11" s="53">
        <v>6</v>
      </c>
      <c r="B11" s="54" t="s">
        <v>18</v>
      </c>
      <c r="C11" s="54" t="s">
        <v>67</v>
      </c>
      <c r="D11" s="75">
        <v>60</v>
      </c>
      <c r="E11" s="59"/>
      <c r="F11" s="62"/>
      <c r="G11" s="63"/>
      <c r="H11" s="64"/>
    </row>
    <row r="12" spans="1:8">
      <c r="A12" s="53">
        <v>7</v>
      </c>
      <c r="B12" s="54" t="s">
        <v>75</v>
      </c>
      <c r="C12" s="54" t="s">
        <v>59</v>
      </c>
      <c r="D12" s="75">
        <v>160</v>
      </c>
      <c r="E12" s="59"/>
      <c r="F12" s="62"/>
      <c r="G12" s="63"/>
      <c r="H12" s="64"/>
    </row>
    <row r="13" spans="1:8">
      <c r="A13" s="53">
        <v>8</v>
      </c>
      <c r="B13" s="54" t="s">
        <v>22</v>
      </c>
      <c r="C13" s="54" t="s">
        <v>76</v>
      </c>
      <c r="D13" s="75">
        <v>60</v>
      </c>
      <c r="E13" s="59"/>
      <c r="F13" s="62"/>
      <c r="G13" s="63"/>
      <c r="H13" s="64"/>
    </row>
    <row r="14" spans="1:8">
      <c r="A14" s="53">
        <v>9</v>
      </c>
      <c r="B14" s="54" t="s">
        <v>24</v>
      </c>
      <c r="C14" s="54" t="s">
        <v>112</v>
      </c>
      <c r="D14" s="75">
        <v>60</v>
      </c>
      <c r="E14" s="59"/>
      <c r="F14" s="62"/>
      <c r="G14" s="63"/>
      <c r="H14" s="64"/>
    </row>
    <row r="15" spans="1:8">
      <c r="A15" s="53">
        <v>10</v>
      </c>
      <c r="B15" s="54" t="s">
        <v>26</v>
      </c>
      <c r="C15" s="54" t="s">
        <v>27</v>
      </c>
      <c r="D15" s="75">
        <v>60</v>
      </c>
      <c r="E15" s="59"/>
      <c r="F15" s="62"/>
      <c r="G15" s="63"/>
      <c r="H15" s="64"/>
    </row>
    <row r="16" spans="1:8">
      <c r="A16" s="53">
        <v>11</v>
      </c>
      <c r="B16" s="54" t="s">
        <v>78</v>
      </c>
      <c r="C16" s="54" t="s">
        <v>29</v>
      </c>
      <c r="D16" s="75">
        <v>160</v>
      </c>
      <c r="E16" s="59"/>
      <c r="F16" s="62"/>
      <c r="G16" s="63"/>
      <c r="H16" s="64"/>
    </row>
    <row r="17" spans="1:11">
      <c r="A17" s="53">
        <v>12</v>
      </c>
      <c r="B17" s="54" t="s">
        <v>30</v>
      </c>
      <c r="C17" s="54" t="s">
        <v>79</v>
      </c>
      <c r="D17" s="75">
        <v>60</v>
      </c>
      <c r="E17" s="59"/>
      <c r="F17" s="62"/>
      <c r="G17" s="63"/>
      <c r="H17" s="64"/>
      <c r="K17" s="80"/>
    </row>
    <row r="18" spans="1:11">
      <c r="A18" s="53">
        <v>13</v>
      </c>
      <c r="B18" s="54" t="s">
        <v>32</v>
      </c>
      <c r="C18" s="54" t="s">
        <v>33</v>
      </c>
      <c r="D18" s="75">
        <v>60</v>
      </c>
      <c r="E18" s="59"/>
      <c r="F18" s="62"/>
      <c r="G18" s="63"/>
      <c r="H18" s="64"/>
    </row>
    <row r="19" spans="1:11">
      <c r="A19" s="53">
        <v>14</v>
      </c>
      <c r="B19" s="54" t="s">
        <v>80</v>
      </c>
      <c r="C19" s="54" t="s">
        <v>66</v>
      </c>
      <c r="D19" s="75">
        <v>160</v>
      </c>
      <c r="E19" s="59"/>
      <c r="F19" s="62"/>
      <c r="G19" s="63"/>
      <c r="H19" s="64"/>
    </row>
    <row r="20" spans="1:11">
      <c r="A20" s="53">
        <v>15</v>
      </c>
      <c r="B20" s="54" t="s">
        <v>36</v>
      </c>
      <c r="C20" s="54" t="s">
        <v>60</v>
      </c>
      <c r="D20" s="75">
        <v>60</v>
      </c>
      <c r="E20" s="59"/>
      <c r="F20" s="62"/>
      <c r="G20" s="63"/>
      <c r="H20" s="64"/>
    </row>
    <row r="21" spans="1:11">
      <c r="A21" s="53">
        <v>16</v>
      </c>
      <c r="B21" s="54" t="s">
        <v>38</v>
      </c>
      <c r="C21" s="74" t="s">
        <v>82</v>
      </c>
      <c r="D21" s="75">
        <v>60</v>
      </c>
      <c r="E21" s="59"/>
      <c r="F21" s="62"/>
      <c r="G21" s="63"/>
      <c r="H21" s="64"/>
    </row>
    <row r="22" spans="1:11" ht="15.75">
      <c r="A22" s="56"/>
      <c r="B22" s="57" t="s">
        <v>40</v>
      </c>
      <c r="C22" s="57"/>
      <c r="D22" s="79">
        <f>SUM(D5:D21)</f>
        <v>1260</v>
      </c>
      <c r="E22" s="61"/>
      <c r="F22" s="67"/>
      <c r="G22" s="68"/>
      <c r="H22" s="69"/>
    </row>
    <row r="23" spans="1:11">
      <c r="A23" s="89" t="s">
        <v>68</v>
      </c>
      <c r="B23" s="90"/>
      <c r="C23" s="54"/>
      <c r="D23" s="77"/>
      <c r="E23" s="59"/>
      <c r="F23" s="62"/>
      <c r="G23" s="63"/>
      <c r="H23" s="64"/>
    </row>
    <row r="24" spans="1:11" ht="18.75">
      <c r="A24" s="53"/>
      <c r="B24" s="58" t="s">
        <v>41</v>
      </c>
      <c r="C24" s="54"/>
      <c r="D24" s="77"/>
      <c r="E24" s="59"/>
      <c r="F24" s="62"/>
      <c r="G24" s="63"/>
      <c r="H24" s="64"/>
    </row>
    <row r="25" spans="1:11">
      <c r="A25" s="53"/>
      <c r="B25" s="54" t="s">
        <v>43</v>
      </c>
      <c r="C25" s="54"/>
      <c r="D25" s="77"/>
      <c r="E25" s="59"/>
      <c r="F25" s="62">
        <f>D22</f>
        <v>1260</v>
      </c>
      <c r="G25" s="63"/>
      <c r="H25" s="64"/>
    </row>
    <row r="26" spans="1:11" ht="15.75">
      <c r="A26" s="53"/>
      <c r="B26" s="57" t="s">
        <v>45</v>
      </c>
      <c r="C26" s="54"/>
      <c r="D26" s="77"/>
      <c r="E26" s="59"/>
      <c r="F26" s="71">
        <f>SUM(F25:F25)</f>
        <v>1260</v>
      </c>
      <c r="G26" s="63"/>
      <c r="H26" s="64"/>
    </row>
    <row r="27" spans="1:11" ht="15.75">
      <c r="A27" s="53"/>
      <c r="B27" s="54"/>
      <c r="C27" s="54"/>
      <c r="D27" s="77"/>
      <c r="E27" s="59"/>
      <c r="F27" s="71"/>
      <c r="G27" s="63"/>
      <c r="H27" s="64"/>
    </row>
    <row r="28" spans="1:11" ht="18.75">
      <c r="A28" s="53"/>
      <c r="B28" s="58" t="s">
        <v>46</v>
      </c>
      <c r="C28" s="54"/>
      <c r="D28" s="77"/>
      <c r="E28" s="59"/>
      <c r="F28" s="71"/>
      <c r="G28" s="63"/>
      <c r="H28" s="64"/>
    </row>
    <row r="29" spans="1:11">
      <c r="A29" s="53"/>
      <c r="B29" s="54" t="s">
        <v>102</v>
      </c>
      <c r="C29" s="54"/>
      <c r="D29" s="77"/>
      <c r="E29" s="59"/>
      <c r="F29" s="62"/>
      <c r="G29" s="63">
        <v>600</v>
      </c>
      <c r="H29" s="64"/>
    </row>
    <row r="30" spans="1:11">
      <c r="A30" s="53"/>
      <c r="B30" s="54" t="s">
        <v>103</v>
      </c>
      <c r="C30" s="54"/>
      <c r="D30" s="77"/>
      <c r="E30" s="59"/>
      <c r="F30" s="62"/>
      <c r="G30" s="63">
        <v>100</v>
      </c>
      <c r="H30" s="64"/>
    </row>
    <row r="31" spans="1:11">
      <c r="A31" s="53"/>
      <c r="B31" s="54" t="s">
        <v>114</v>
      </c>
      <c r="C31" s="54"/>
      <c r="D31" s="77"/>
      <c r="E31" s="59"/>
      <c r="F31" s="62"/>
      <c r="G31" s="63">
        <v>639.70000000000005</v>
      </c>
      <c r="H31" s="64"/>
    </row>
    <row r="32" spans="1:11">
      <c r="A32" s="53"/>
      <c r="B32" s="54" t="s">
        <v>106</v>
      </c>
      <c r="C32" s="54"/>
      <c r="D32" s="77"/>
      <c r="E32" s="59"/>
      <c r="F32" s="62"/>
      <c r="G32" s="63">
        <v>139</v>
      </c>
      <c r="H32" s="64"/>
    </row>
    <row r="33" spans="1:8">
      <c r="A33" s="53"/>
      <c r="B33" s="54" t="s">
        <v>115</v>
      </c>
      <c r="C33" s="54"/>
      <c r="D33" s="77"/>
      <c r="E33" s="59"/>
      <c r="F33" s="62"/>
      <c r="G33" s="63">
        <v>250</v>
      </c>
      <c r="H33" s="64"/>
    </row>
    <row r="34" spans="1:8" ht="15.75">
      <c r="A34" s="53"/>
      <c r="B34" s="57" t="s">
        <v>51</v>
      </c>
      <c r="C34" s="54"/>
      <c r="D34" s="77"/>
      <c r="E34" s="59"/>
      <c r="F34" s="62"/>
      <c r="G34" s="72">
        <f>SUM(G29:G33)</f>
        <v>1728.7</v>
      </c>
      <c r="H34" s="64"/>
    </row>
    <row r="35" spans="1:8" ht="15.75">
      <c r="A35" s="53"/>
      <c r="B35" s="57"/>
      <c r="C35" s="54"/>
      <c r="D35" s="77"/>
      <c r="E35" s="59"/>
      <c r="F35" s="62"/>
      <c r="G35" s="72"/>
      <c r="H35" s="64"/>
    </row>
    <row r="36" spans="1:8">
      <c r="A36" s="53"/>
      <c r="B36" s="93" t="s">
        <v>93</v>
      </c>
      <c r="C36" s="94"/>
      <c r="D36" s="77"/>
      <c r="E36" s="59"/>
      <c r="F36" s="62"/>
      <c r="G36" s="63"/>
      <c r="H36" s="82">
        <f>SUM(F26-G34)</f>
        <v>-468.70000000000005</v>
      </c>
    </row>
    <row r="37" spans="1:8" ht="15.75">
      <c r="A37" s="53"/>
      <c r="B37" s="95" t="s">
        <v>130</v>
      </c>
      <c r="C37" s="92"/>
      <c r="D37" s="77"/>
      <c r="E37" s="59"/>
      <c r="F37" s="62"/>
      <c r="G37" s="63"/>
      <c r="H37" s="81">
        <v>1691.9</v>
      </c>
    </row>
    <row r="38" spans="1:8" ht="15.75">
      <c r="A38" s="53"/>
      <c r="B38" s="96" t="s">
        <v>117</v>
      </c>
      <c r="C38" s="94"/>
      <c r="D38" s="77"/>
      <c r="E38" s="59"/>
      <c r="F38" s="62"/>
      <c r="G38" s="63"/>
      <c r="H38" s="73">
        <f>SUM(H36:H37)</f>
        <v>1223.2</v>
      </c>
    </row>
    <row r="39" spans="1:8" ht="15.75">
      <c r="A39" s="53"/>
      <c r="B39" s="84"/>
      <c r="C39" s="85"/>
      <c r="D39" s="77"/>
      <c r="E39" s="59"/>
      <c r="F39" s="62"/>
      <c r="G39" s="63"/>
      <c r="H39" s="73"/>
    </row>
    <row r="40" spans="1:8" ht="15.75">
      <c r="A40" s="53"/>
      <c r="B40" s="83" t="s">
        <v>108</v>
      </c>
      <c r="C40" s="85"/>
      <c r="D40" s="77"/>
      <c r="E40" s="59"/>
      <c r="F40" s="62"/>
      <c r="G40" s="63"/>
      <c r="H40" s="81">
        <v>73.099999999999994</v>
      </c>
    </row>
    <row r="41" spans="1:8" ht="15.75">
      <c r="A41" s="53"/>
      <c r="B41" s="83" t="s">
        <v>109</v>
      </c>
      <c r="C41" s="85"/>
      <c r="D41" s="77"/>
      <c r="E41" s="59"/>
      <c r="F41" s="62"/>
      <c r="G41" s="63"/>
      <c r="H41" s="81">
        <v>1150</v>
      </c>
    </row>
    <row r="42" spans="1:8">
      <c r="A42" s="53"/>
      <c r="B42" s="54"/>
      <c r="C42" s="54"/>
      <c r="D42" s="77"/>
      <c r="E42" s="59"/>
      <c r="F42" s="62"/>
      <c r="G42" s="63"/>
      <c r="H42" s="64"/>
    </row>
    <row r="43" spans="1:8">
      <c r="A43" s="53"/>
      <c r="B43" s="54" t="s">
        <v>116</v>
      </c>
      <c r="C43" s="54"/>
      <c r="D43" s="77"/>
      <c r="E43" s="59"/>
      <c r="F43" s="62"/>
      <c r="G43" s="63"/>
      <c r="H43" s="64"/>
    </row>
    <row r="44" spans="1:8">
      <c r="A44" s="53"/>
      <c r="B44" s="54" t="s">
        <v>82</v>
      </c>
      <c r="C44" s="54"/>
      <c r="D44" s="77"/>
      <c r="E44" s="59"/>
      <c r="F44" s="62"/>
      <c r="G44" s="63"/>
      <c r="H44" s="64"/>
    </row>
    <row r="45" spans="1:8">
      <c r="A45" s="53"/>
      <c r="B45" s="54" t="s">
        <v>54</v>
      </c>
      <c r="C45" s="54"/>
      <c r="D45" s="77"/>
      <c r="E45" s="59"/>
      <c r="F45" s="62"/>
      <c r="G45" s="63"/>
      <c r="H45" s="64"/>
    </row>
    <row r="46" spans="1:8">
      <c r="A46" s="53"/>
      <c r="B46" s="54"/>
      <c r="C46" s="54"/>
      <c r="D46" s="77"/>
      <c r="E46" s="59"/>
      <c r="F46" s="62"/>
      <c r="G46" s="63"/>
      <c r="H46" s="64"/>
    </row>
  </sheetData>
  <mergeCells count="6">
    <mergeCell ref="B38:C38"/>
    <mergeCell ref="B1:H1"/>
    <mergeCell ref="B2:H2"/>
    <mergeCell ref="A23:B23"/>
    <mergeCell ref="B36:C36"/>
    <mergeCell ref="B37:C3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1980</vt:lpstr>
      <vt:lpstr>1981</vt:lpstr>
      <vt:lpstr>1982</vt:lpstr>
      <vt:lpstr>1983</vt:lpstr>
      <vt:lpstr>1984</vt:lpstr>
      <vt:lpstr>1985</vt:lpstr>
      <vt:lpstr>1986</vt:lpstr>
      <vt:lpstr>1987</vt:lpstr>
      <vt:lpstr>1988</vt:lpstr>
      <vt:lpstr>1989</vt:lpstr>
      <vt:lpstr>Ark2</vt:lpstr>
      <vt:lpstr>Ark3</vt:lpstr>
    </vt:vector>
  </TitlesOfParts>
  <Company>Agder Energi 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Mandt, Olav</dc:creator>
  <cp:lastModifiedBy>olaman</cp:lastModifiedBy>
  <dcterms:created xsi:type="dcterms:W3CDTF">2011-08-07T13:38:19Z</dcterms:created>
  <dcterms:modified xsi:type="dcterms:W3CDTF">2011-08-20T21:35:06Z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-10635117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Olav.Mandt@ae.no</vt:lpwstr>
  </property>
  <property fmtid="{D5CDD505-2E9C-101B-9397-08002B2CF9AE}" pid="6" name="_AuthorEmailDisplayName">
    <vt:lpwstr>Mandt, Olav</vt:lpwstr>
  </property>
</Properties>
</file>